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4000" windowHeight="11025" activeTab="6"/>
  </bookViews>
  <sheets>
    <sheet name="Master sheet" sheetId="3" r:id="rId1"/>
    <sheet name="Haryana Open General" sheetId="13" r:id="rId2"/>
    <sheet name="SC" sheetId="12" r:id="rId3"/>
    <sheet name="All India Open" sheetId="11" r:id="rId4"/>
    <sheet name="BC(A)" sheetId="8" r:id="rId5"/>
    <sheet name="BC (B)" sheetId="7" r:id="rId6"/>
    <sheet name="EWS Haryana" sheetId="6" r:id="rId7"/>
  </sheets>
  <definedNames>
    <definedName name="_xlnm._FilterDatabase" localSheetId="3" hidden="1">'All India Open'!$A$1:$P$1</definedName>
    <definedName name="_xlnm._FilterDatabase" localSheetId="5" hidden="1">'BC (B)'!$A$1:$P$1</definedName>
    <definedName name="_xlnm._FilterDatabase" localSheetId="4" hidden="1">'BC(A)'!$A$1:$P$78</definedName>
    <definedName name="_xlnm._FilterDatabase" localSheetId="6" hidden="1">'EWS Haryana'!$A$1:$P$1</definedName>
    <definedName name="_xlnm._FilterDatabase" localSheetId="0" hidden="1">'Master sheet'!$A$1:$P$575</definedName>
  </definedNames>
  <calcPr calcId="152511"/>
</workbook>
</file>

<file path=xl/calcChain.xml><?xml version="1.0" encoding="utf-8"?>
<calcChain xmlns="http://schemas.openxmlformats.org/spreadsheetml/2006/main">
  <c r="O514" i="11" l="1"/>
  <c r="O553" i="11"/>
  <c r="O573" i="11"/>
  <c r="I575" i="11"/>
  <c r="G575" i="11"/>
  <c r="O575" i="11" s="1"/>
  <c r="I574" i="11"/>
  <c r="G574" i="11"/>
  <c r="O574" i="11" s="1"/>
  <c r="I573" i="11"/>
  <c r="G573" i="11"/>
  <c r="I570" i="11"/>
  <c r="G570" i="11"/>
  <c r="I569" i="11"/>
  <c r="G569" i="11"/>
  <c r="O569" i="11" s="1"/>
  <c r="I567" i="11"/>
  <c r="G567" i="11"/>
  <c r="I566" i="11"/>
  <c r="G566" i="11"/>
  <c r="O566" i="11" s="1"/>
  <c r="I564" i="11"/>
  <c r="G564" i="11"/>
  <c r="I563" i="11"/>
  <c r="G563" i="11"/>
  <c r="O563" i="11" s="1"/>
  <c r="I561" i="11"/>
  <c r="G561" i="11"/>
  <c r="I560" i="11"/>
  <c r="G560" i="11"/>
  <c r="O560" i="11" s="1"/>
  <c r="I557" i="11"/>
  <c r="O557" i="11" s="1"/>
  <c r="G557" i="11"/>
  <c r="I555" i="11"/>
  <c r="G555" i="11"/>
  <c r="O555" i="11" s="1"/>
  <c r="I554" i="11"/>
  <c r="G554" i="11"/>
  <c r="I553" i="11"/>
  <c r="G553" i="11"/>
  <c r="I550" i="11"/>
  <c r="O550" i="11" s="1"/>
  <c r="G550" i="11"/>
  <c r="I543" i="11"/>
  <c r="G543" i="11"/>
  <c r="O543" i="11" s="1"/>
  <c r="I542" i="11"/>
  <c r="G542" i="11"/>
  <c r="I540" i="11"/>
  <c r="G540" i="11"/>
  <c r="O540" i="11" s="1"/>
  <c r="I537" i="11"/>
  <c r="O537" i="11" s="1"/>
  <c r="G537" i="11"/>
  <c r="I536" i="11"/>
  <c r="G536" i="11"/>
  <c r="O536" i="11" s="1"/>
  <c r="I535" i="11"/>
  <c r="G535" i="11"/>
  <c r="I534" i="11"/>
  <c r="G534" i="11"/>
  <c r="O534" i="11" s="1"/>
  <c r="I533" i="11"/>
  <c r="O533" i="11" s="1"/>
  <c r="G533" i="11"/>
  <c r="I529" i="11"/>
  <c r="G529" i="11"/>
  <c r="O529" i="11" s="1"/>
  <c r="I528" i="11"/>
  <c r="G528" i="11"/>
  <c r="I527" i="11"/>
  <c r="G527" i="11"/>
  <c r="O527" i="11" s="1"/>
  <c r="I526" i="11"/>
  <c r="O526" i="11" s="1"/>
  <c r="G526" i="11"/>
  <c r="I525" i="11"/>
  <c r="G525" i="11"/>
  <c r="O525" i="11" s="1"/>
  <c r="I522" i="11"/>
  <c r="G522" i="11"/>
  <c r="I520" i="11"/>
  <c r="G520" i="11"/>
  <c r="O520" i="11" s="1"/>
  <c r="I572" i="11"/>
  <c r="O572" i="11" s="1"/>
  <c r="G572" i="11"/>
  <c r="I571" i="11"/>
  <c r="G571" i="11"/>
  <c r="O571" i="11" s="1"/>
  <c r="I516" i="11"/>
  <c r="G516" i="11"/>
  <c r="I514" i="11"/>
  <c r="G514" i="11"/>
  <c r="I513" i="11"/>
  <c r="G513" i="11"/>
  <c r="I511" i="11"/>
  <c r="G511" i="11"/>
  <c r="O511" i="11" s="1"/>
  <c r="I508" i="11"/>
  <c r="G508" i="11"/>
  <c r="I507" i="11"/>
  <c r="G507" i="11"/>
  <c r="O507" i="11" s="1"/>
  <c r="I504" i="11"/>
  <c r="G504" i="11"/>
  <c r="I503" i="11"/>
  <c r="G503" i="11"/>
  <c r="O503" i="11" s="1"/>
  <c r="I502" i="11"/>
  <c r="G502" i="11"/>
  <c r="I501" i="11"/>
  <c r="G501" i="11"/>
  <c r="O501" i="11" s="1"/>
  <c r="I500" i="11"/>
  <c r="G500" i="11"/>
  <c r="I499" i="11"/>
  <c r="G499" i="11"/>
  <c r="O499" i="11" s="1"/>
  <c r="I498" i="11"/>
  <c r="G498" i="11"/>
  <c r="I497" i="11"/>
  <c r="G497" i="11"/>
  <c r="O497" i="11" s="1"/>
  <c r="I496" i="11"/>
  <c r="G496" i="11"/>
  <c r="I494" i="11"/>
  <c r="G494" i="11"/>
  <c r="O494" i="11" s="1"/>
  <c r="I492" i="11"/>
  <c r="G492" i="11"/>
  <c r="I490" i="11"/>
  <c r="G490" i="11"/>
  <c r="O490" i="11" s="1"/>
  <c r="I488" i="11"/>
  <c r="G488" i="11"/>
  <c r="I487" i="11"/>
  <c r="G487" i="11"/>
  <c r="O487" i="11" s="1"/>
  <c r="M486" i="11"/>
  <c r="I486" i="11"/>
  <c r="G486" i="11"/>
  <c r="M485" i="11"/>
  <c r="I485" i="11"/>
  <c r="O485" i="11" s="1"/>
  <c r="G485" i="11"/>
  <c r="I484" i="11"/>
  <c r="G484" i="11"/>
  <c r="O484" i="11" s="1"/>
  <c r="M483" i="11"/>
  <c r="I483" i="11"/>
  <c r="G483" i="11"/>
  <c r="I482" i="11"/>
  <c r="G482" i="11"/>
  <c r="O482" i="11" s="1"/>
  <c r="I481" i="11"/>
  <c r="G481" i="11"/>
  <c r="I480" i="11"/>
  <c r="G480" i="11"/>
  <c r="O480" i="11" s="1"/>
  <c r="I478" i="11"/>
  <c r="G478" i="11"/>
  <c r="I477" i="11"/>
  <c r="G477" i="11"/>
  <c r="O477" i="11" s="1"/>
  <c r="I476" i="11"/>
  <c r="G476" i="11"/>
  <c r="O476" i="11" s="1"/>
  <c r="I475" i="11"/>
  <c r="G475" i="11"/>
  <c r="O475" i="11" s="1"/>
  <c r="M474" i="11"/>
  <c r="I474" i="11"/>
  <c r="G474" i="11"/>
  <c r="O474" i="11" s="1"/>
  <c r="I473" i="11"/>
  <c r="G473" i="11"/>
  <c r="I472" i="11"/>
  <c r="G472" i="11"/>
  <c r="O472" i="11" s="1"/>
  <c r="I471" i="11"/>
  <c r="G471" i="11"/>
  <c r="I470" i="11"/>
  <c r="G470" i="11"/>
  <c r="O470" i="11" s="1"/>
  <c r="M468" i="11"/>
  <c r="I468" i="11"/>
  <c r="G468" i="11"/>
  <c r="I531" i="11"/>
  <c r="G531" i="11"/>
  <c r="O531" i="11" s="1"/>
  <c r="I467" i="11"/>
  <c r="G467" i="11"/>
  <c r="I464" i="11"/>
  <c r="G464" i="11"/>
  <c r="O464" i="11" s="1"/>
  <c r="I462" i="11"/>
  <c r="G462" i="11"/>
  <c r="I460" i="11"/>
  <c r="G460" i="11"/>
  <c r="O460" i="11" s="1"/>
  <c r="I458" i="11"/>
  <c r="G458" i="11"/>
  <c r="I456" i="11"/>
  <c r="G456" i="11"/>
  <c r="O456" i="11" s="1"/>
  <c r="I455" i="11"/>
  <c r="G455" i="11"/>
  <c r="I453" i="11"/>
  <c r="G453" i="11"/>
  <c r="O453" i="11" s="1"/>
  <c r="I568" i="11"/>
  <c r="G568" i="11"/>
  <c r="I452" i="11"/>
  <c r="G452" i="11"/>
  <c r="O452" i="11" s="1"/>
  <c r="I451" i="11"/>
  <c r="G451" i="11"/>
  <c r="I449" i="11"/>
  <c r="G449" i="11"/>
  <c r="O449" i="11" s="1"/>
  <c r="I447" i="11"/>
  <c r="G447" i="11"/>
  <c r="M445" i="11"/>
  <c r="I445" i="11"/>
  <c r="G445" i="11"/>
  <c r="I444" i="11"/>
  <c r="G444" i="11"/>
  <c r="O444" i="11" s="1"/>
  <c r="I443" i="11"/>
  <c r="G443" i="11"/>
  <c r="I442" i="11"/>
  <c r="G442" i="11"/>
  <c r="O442" i="11" s="1"/>
  <c r="I440" i="11"/>
  <c r="G440" i="11"/>
  <c r="I438" i="11"/>
  <c r="G438" i="11"/>
  <c r="O438" i="11" s="1"/>
  <c r="I437" i="11"/>
  <c r="G437" i="11"/>
  <c r="I435" i="11"/>
  <c r="G435" i="11"/>
  <c r="O435" i="11" s="1"/>
  <c r="I434" i="11"/>
  <c r="G434" i="11"/>
  <c r="M433" i="11"/>
  <c r="I433" i="11"/>
  <c r="G433" i="11"/>
  <c r="O433" i="11" s="1"/>
  <c r="I565" i="11"/>
  <c r="O565" i="11" s="1"/>
  <c r="G565" i="11"/>
  <c r="I432" i="11"/>
  <c r="G432" i="11"/>
  <c r="O432" i="11" s="1"/>
  <c r="I430" i="11"/>
  <c r="G430" i="11"/>
  <c r="I429" i="11"/>
  <c r="G429" i="11"/>
  <c r="O429" i="11" s="1"/>
  <c r="I428" i="11"/>
  <c r="O428" i="11" s="1"/>
  <c r="G428" i="11"/>
  <c r="M426" i="11"/>
  <c r="I426" i="11"/>
  <c r="G426" i="11"/>
  <c r="M425" i="11"/>
  <c r="I425" i="11"/>
  <c r="G425" i="11"/>
  <c r="O425" i="11" s="1"/>
  <c r="I424" i="11"/>
  <c r="G424" i="11"/>
  <c r="I423" i="11"/>
  <c r="G423" i="11"/>
  <c r="O423" i="11" s="1"/>
  <c r="I562" i="11"/>
  <c r="G562" i="11"/>
  <c r="I422" i="11"/>
  <c r="G422" i="11"/>
  <c r="O422" i="11" s="1"/>
  <c r="I559" i="11"/>
  <c r="G559" i="11"/>
  <c r="I558" i="11"/>
  <c r="G558" i="11"/>
  <c r="O558" i="11" s="1"/>
  <c r="I556" i="11"/>
  <c r="G556" i="11"/>
  <c r="I420" i="11"/>
  <c r="G420" i="11"/>
  <c r="O420" i="11" s="1"/>
  <c r="I419" i="11"/>
  <c r="G419" i="11"/>
  <c r="I418" i="11"/>
  <c r="G418" i="11"/>
  <c r="O418" i="11" s="1"/>
  <c r="I552" i="11"/>
  <c r="G552" i="11"/>
  <c r="I551" i="11"/>
  <c r="G551" i="11"/>
  <c r="O551" i="11" s="1"/>
  <c r="I549" i="11"/>
  <c r="G549" i="11"/>
  <c r="I548" i="11"/>
  <c r="G548" i="11"/>
  <c r="O548" i="11" s="1"/>
  <c r="I547" i="11"/>
  <c r="G547" i="11"/>
  <c r="I546" i="11"/>
  <c r="G546" i="11"/>
  <c r="O546" i="11" s="1"/>
  <c r="I545" i="11"/>
  <c r="G545" i="11"/>
  <c r="I544" i="11"/>
  <c r="G544" i="11"/>
  <c r="O544" i="11" s="1"/>
  <c r="I541" i="11"/>
  <c r="G541" i="11"/>
  <c r="I539" i="11"/>
  <c r="G539" i="11"/>
  <c r="O539" i="11" s="1"/>
  <c r="I538" i="11"/>
  <c r="G538" i="11"/>
  <c r="I532" i="11"/>
  <c r="G532" i="11"/>
  <c r="O532" i="11" s="1"/>
  <c r="I530" i="11"/>
  <c r="G530" i="11"/>
  <c r="I524" i="11"/>
  <c r="G524" i="11"/>
  <c r="O524" i="11" s="1"/>
  <c r="I523" i="11"/>
  <c r="G523" i="11"/>
  <c r="M417" i="11"/>
  <c r="I417" i="11"/>
  <c r="G417" i="11"/>
  <c r="I521" i="11"/>
  <c r="G521" i="11"/>
  <c r="O521" i="11" s="1"/>
  <c r="M416" i="11"/>
  <c r="I416" i="11"/>
  <c r="G416" i="11"/>
  <c r="M415" i="11"/>
  <c r="I415" i="11"/>
  <c r="G415" i="11"/>
  <c r="I519" i="11"/>
  <c r="G519" i="11"/>
  <c r="O519" i="11" s="1"/>
  <c r="I518" i="11"/>
  <c r="G518" i="11"/>
  <c r="I517" i="11"/>
  <c r="G517" i="11"/>
  <c r="O517" i="11" s="1"/>
  <c r="I515" i="11"/>
  <c r="G515" i="11"/>
  <c r="I512" i="11"/>
  <c r="G512" i="11"/>
  <c r="O512" i="11" s="1"/>
  <c r="M510" i="11"/>
  <c r="I510" i="11"/>
  <c r="G510" i="11"/>
  <c r="M509" i="11"/>
  <c r="I509" i="11"/>
  <c r="G509" i="11"/>
  <c r="I506" i="11"/>
  <c r="G506" i="11"/>
  <c r="O506" i="11" s="1"/>
  <c r="M505" i="11"/>
  <c r="I505" i="11"/>
  <c r="G505" i="11"/>
  <c r="I495" i="11"/>
  <c r="G495" i="11"/>
  <c r="O495" i="11" s="1"/>
  <c r="I493" i="11"/>
  <c r="G493" i="11"/>
  <c r="I491" i="11"/>
  <c r="G491" i="11"/>
  <c r="O491" i="11" s="1"/>
  <c r="I489" i="11"/>
  <c r="G489" i="11"/>
  <c r="I479" i="11"/>
  <c r="G479" i="11"/>
  <c r="O479" i="11" s="1"/>
  <c r="I469" i="11"/>
  <c r="G469" i="11"/>
  <c r="I466" i="11"/>
  <c r="G466" i="11"/>
  <c r="O466" i="11" s="1"/>
  <c r="I465" i="11"/>
  <c r="G465" i="11"/>
  <c r="I463" i="11"/>
  <c r="G463" i="11"/>
  <c r="O463" i="11" s="1"/>
  <c r="I461" i="11"/>
  <c r="G461" i="11"/>
  <c r="I459" i="11"/>
  <c r="G459" i="11"/>
  <c r="O459" i="11" s="1"/>
  <c r="I457" i="11"/>
  <c r="G457" i="11"/>
  <c r="I454" i="11"/>
  <c r="G454" i="11"/>
  <c r="O454" i="11" s="1"/>
  <c r="I450" i="11"/>
  <c r="G450" i="11"/>
  <c r="I448" i="11"/>
  <c r="G448" i="11"/>
  <c r="O448" i="11" s="1"/>
  <c r="I446" i="11"/>
  <c r="G446" i="11"/>
  <c r="I441" i="11"/>
  <c r="G441" i="11"/>
  <c r="O441" i="11" s="1"/>
  <c r="I439" i="11"/>
  <c r="G439" i="11"/>
  <c r="I436" i="11"/>
  <c r="G436" i="11"/>
  <c r="O436" i="11" s="1"/>
  <c r="I431" i="11"/>
  <c r="G431" i="11"/>
  <c r="I427" i="11"/>
  <c r="G427" i="11"/>
  <c r="O427" i="11" s="1"/>
  <c r="I421" i="11"/>
  <c r="G421" i="11"/>
  <c r="I414" i="11"/>
  <c r="G414" i="11"/>
  <c r="O414" i="11" s="1"/>
  <c r="I413" i="11"/>
  <c r="G413" i="11"/>
  <c r="I412" i="11"/>
  <c r="G412" i="11"/>
  <c r="O412" i="11" s="1"/>
  <c r="M411" i="11"/>
  <c r="I411" i="11"/>
  <c r="G411" i="11"/>
  <c r="O411" i="11" s="1"/>
  <c r="M410" i="11"/>
  <c r="I410" i="11"/>
  <c r="G410" i="11"/>
  <c r="M408" i="11"/>
  <c r="I408" i="11"/>
  <c r="G408" i="11"/>
  <c r="I406" i="11"/>
  <c r="G406" i="11"/>
  <c r="O406" i="11" s="1"/>
  <c r="M405" i="11"/>
  <c r="I405" i="11"/>
  <c r="G405" i="11"/>
  <c r="M404" i="11"/>
  <c r="I404" i="11"/>
  <c r="G404" i="11"/>
  <c r="M403" i="11"/>
  <c r="I403" i="11"/>
  <c r="G403" i="11"/>
  <c r="O403" i="11" s="1"/>
  <c r="M402" i="11"/>
  <c r="I402" i="11"/>
  <c r="G402" i="11"/>
  <c r="O402" i="11" s="1"/>
  <c r="M401" i="11"/>
  <c r="I401" i="11"/>
  <c r="G401" i="11"/>
  <c r="M399" i="11"/>
  <c r="I399" i="11"/>
  <c r="G399" i="11"/>
  <c r="M409" i="11"/>
  <c r="I409" i="11"/>
  <c r="G409" i="11"/>
  <c r="O409" i="11" s="1"/>
  <c r="M398" i="11"/>
  <c r="I398" i="11"/>
  <c r="G398" i="11"/>
  <c r="O398" i="11" s="1"/>
  <c r="M397" i="11"/>
  <c r="I397" i="11"/>
  <c r="G397" i="11"/>
  <c r="M396" i="11"/>
  <c r="I396" i="11"/>
  <c r="G396" i="11"/>
  <c r="M395" i="11"/>
  <c r="I395" i="11"/>
  <c r="G395" i="11"/>
  <c r="O395" i="11" s="1"/>
  <c r="M407" i="11"/>
  <c r="I407" i="11"/>
  <c r="G407" i="11"/>
  <c r="O407" i="11" s="1"/>
  <c r="M393" i="11"/>
  <c r="I393" i="11"/>
  <c r="G393" i="11"/>
  <c r="M391" i="11"/>
  <c r="I391" i="11"/>
  <c r="G391" i="11"/>
  <c r="M390" i="11"/>
  <c r="I390" i="11"/>
  <c r="G390" i="11"/>
  <c r="O390" i="11" s="1"/>
  <c r="M389" i="11"/>
  <c r="I389" i="11"/>
  <c r="G389" i="11"/>
  <c r="O389" i="11" s="1"/>
  <c r="M388" i="11"/>
  <c r="I388" i="11"/>
  <c r="G388" i="11"/>
  <c r="M387" i="11"/>
  <c r="I387" i="11"/>
  <c r="G387" i="11"/>
  <c r="M383" i="11"/>
  <c r="I383" i="11"/>
  <c r="G383" i="11"/>
  <c r="O383" i="11" s="1"/>
  <c r="M381" i="11"/>
  <c r="I381" i="11"/>
  <c r="G381" i="11"/>
  <c r="O381" i="11" s="1"/>
  <c r="M380" i="11"/>
  <c r="I380" i="11"/>
  <c r="G380" i="11"/>
  <c r="M379" i="11"/>
  <c r="I379" i="11"/>
  <c r="G379" i="11"/>
  <c r="M378" i="11"/>
  <c r="I378" i="11"/>
  <c r="G378" i="11"/>
  <c r="O378" i="11" s="1"/>
  <c r="I377" i="11"/>
  <c r="G377" i="11"/>
  <c r="M400" i="11"/>
  <c r="I400" i="11"/>
  <c r="G400" i="11"/>
  <c r="M376" i="11"/>
  <c r="I376" i="11"/>
  <c r="G376" i="11"/>
  <c r="O376" i="11" s="1"/>
  <c r="I375" i="11"/>
  <c r="G375" i="11"/>
  <c r="I374" i="11"/>
  <c r="G374" i="11"/>
  <c r="O374" i="11" s="1"/>
  <c r="M373" i="11"/>
  <c r="I373" i="11"/>
  <c r="G373" i="11"/>
  <c r="O373" i="11" s="1"/>
  <c r="M371" i="11"/>
  <c r="I371" i="11"/>
  <c r="G371" i="11"/>
  <c r="I370" i="11"/>
  <c r="G370" i="11"/>
  <c r="O370" i="11" s="1"/>
  <c r="I369" i="11"/>
  <c r="G369" i="11"/>
  <c r="I363" i="11"/>
  <c r="G363" i="11"/>
  <c r="O363" i="11" s="1"/>
  <c r="I362" i="11"/>
  <c r="G362" i="11"/>
  <c r="I361" i="11"/>
  <c r="G361" i="11"/>
  <c r="O361" i="11" s="1"/>
  <c r="M360" i="11"/>
  <c r="I360" i="11"/>
  <c r="G360" i="11"/>
  <c r="O360" i="11" s="1"/>
  <c r="M359" i="11"/>
  <c r="I359" i="11"/>
  <c r="G359" i="11"/>
  <c r="M358" i="11"/>
  <c r="I358" i="11"/>
  <c r="G358" i="11"/>
  <c r="M357" i="11"/>
  <c r="I357" i="11"/>
  <c r="G357" i="11"/>
  <c r="O357" i="11" s="1"/>
  <c r="M356" i="11"/>
  <c r="I356" i="11"/>
  <c r="G356" i="11"/>
  <c r="O356" i="11" s="1"/>
  <c r="M354" i="11"/>
  <c r="I354" i="11"/>
  <c r="G354" i="11"/>
  <c r="M353" i="11"/>
  <c r="I353" i="11"/>
  <c r="G353" i="11"/>
  <c r="M352" i="11"/>
  <c r="I352" i="11"/>
  <c r="G352" i="11"/>
  <c r="O352" i="11" s="1"/>
  <c r="M394" i="11"/>
  <c r="I394" i="11"/>
  <c r="G394" i="11"/>
  <c r="O394" i="11" s="1"/>
  <c r="I351" i="11"/>
  <c r="G351" i="11"/>
  <c r="I350" i="11"/>
  <c r="G350" i="11"/>
  <c r="O350" i="11" s="1"/>
  <c r="I349" i="11"/>
  <c r="G349" i="11"/>
  <c r="I348" i="11"/>
  <c r="G348" i="11"/>
  <c r="O348" i="11" s="1"/>
  <c r="I347" i="11"/>
  <c r="G347" i="11"/>
  <c r="I346" i="11"/>
  <c r="G346" i="11"/>
  <c r="O346" i="11" s="1"/>
  <c r="I344" i="11"/>
  <c r="G344" i="11"/>
  <c r="I343" i="11"/>
  <c r="G343" i="11"/>
  <c r="O343" i="11" s="1"/>
  <c r="M392" i="11"/>
  <c r="I392" i="11"/>
  <c r="G392" i="11"/>
  <c r="I340" i="11"/>
  <c r="G340" i="11"/>
  <c r="O340" i="11" s="1"/>
  <c r="I339" i="11"/>
  <c r="G339" i="11"/>
  <c r="I337" i="11"/>
  <c r="G337" i="11"/>
  <c r="O337" i="11" s="1"/>
  <c r="I336" i="11"/>
  <c r="G336" i="11"/>
  <c r="I335" i="11"/>
  <c r="G335" i="11"/>
  <c r="O335" i="11" s="1"/>
  <c r="I334" i="11"/>
  <c r="G334" i="11"/>
  <c r="M332" i="11"/>
  <c r="I332" i="11"/>
  <c r="G332" i="11"/>
  <c r="M331" i="11"/>
  <c r="I331" i="11"/>
  <c r="G331" i="11"/>
  <c r="O331" i="11" s="1"/>
  <c r="M330" i="11"/>
  <c r="I330" i="11"/>
  <c r="G330" i="11"/>
  <c r="O330" i="11" s="1"/>
  <c r="M329" i="11"/>
  <c r="I329" i="11"/>
  <c r="G329" i="11"/>
  <c r="M327" i="11"/>
  <c r="I327" i="11"/>
  <c r="G327" i="11"/>
  <c r="M326" i="11"/>
  <c r="I326" i="11"/>
  <c r="G326" i="11"/>
  <c r="O326" i="11" s="1"/>
  <c r="I325" i="11"/>
  <c r="G325" i="11"/>
  <c r="I324" i="11"/>
  <c r="G324" i="11"/>
  <c r="O324" i="11" s="1"/>
  <c r="I323" i="11"/>
  <c r="G323" i="11"/>
  <c r="M322" i="11"/>
  <c r="I322" i="11"/>
  <c r="G322" i="11"/>
  <c r="I317" i="11"/>
  <c r="G317" i="11"/>
  <c r="O317" i="11" s="1"/>
  <c r="M316" i="11"/>
  <c r="I316" i="11"/>
  <c r="G316" i="11"/>
  <c r="M315" i="11"/>
  <c r="I315" i="11"/>
  <c r="G315" i="11"/>
  <c r="M309" i="11"/>
  <c r="I309" i="11"/>
  <c r="G309" i="11"/>
  <c r="O309" i="11" s="1"/>
  <c r="M308" i="11"/>
  <c r="I308" i="11"/>
  <c r="G308" i="11"/>
  <c r="O308" i="11" s="1"/>
  <c r="M307" i="11"/>
  <c r="I307" i="11"/>
  <c r="G307" i="11"/>
  <c r="M306" i="11"/>
  <c r="I306" i="11"/>
  <c r="G306" i="11"/>
  <c r="I304" i="11"/>
  <c r="G304" i="11"/>
  <c r="O304" i="11" s="1"/>
  <c r="I303" i="11"/>
  <c r="G303" i="11"/>
  <c r="I302" i="11"/>
  <c r="G302" i="11"/>
  <c r="O302" i="11" s="1"/>
  <c r="I301" i="11"/>
  <c r="G301" i="11"/>
  <c r="I300" i="11"/>
  <c r="G300" i="11"/>
  <c r="O300" i="11" s="1"/>
  <c r="M299" i="11"/>
  <c r="I299" i="11"/>
  <c r="G299" i="11"/>
  <c r="I298" i="11"/>
  <c r="G298" i="11"/>
  <c r="O298" i="11" s="1"/>
  <c r="I297" i="11"/>
  <c r="G297" i="11"/>
  <c r="I296" i="11"/>
  <c r="G296" i="11"/>
  <c r="O296" i="11" s="1"/>
  <c r="I295" i="11"/>
  <c r="G295" i="11"/>
  <c r="M294" i="11"/>
  <c r="I294" i="11"/>
  <c r="G294" i="11"/>
  <c r="I293" i="11"/>
  <c r="G293" i="11"/>
  <c r="O293" i="11" s="1"/>
  <c r="I292" i="11"/>
  <c r="G292" i="11"/>
  <c r="I290" i="11"/>
  <c r="G290" i="11"/>
  <c r="O290" i="11" s="1"/>
  <c r="I289" i="11"/>
  <c r="G289" i="11"/>
  <c r="I288" i="11"/>
  <c r="G288" i="11"/>
  <c r="O288" i="11" s="1"/>
  <c r="I287" i="11"/>
  <c r="G287" i="11"/>
  <c r="I285" i="11"/>
  <c r="G285" i="11"/>
  <c r="O285" i="11" s="1"/>
  <c r="I284" i="11"/>
  <c r="G284" i="11"/>
  <c r="M282" i="11"/>
  <c r="I282" i="11"/>
  <c r="G282" i="11"/>
  <c r="M281" i="11"/>
  <c r="I281" i="11"/>
  <c r="G281" i="11"/>
  <c r="O281" i="11" s="1"/>
  <c r="M280" i="11"/>
  <c r="I280" i="11"/>
  <c r="G280" i="11"/>
  <c r="M279" i="11"/>
  <c r="I279" i="11"/>
  <c r="G279" i="11"/>
  <c r="M278" i="11"/>
  <c r="I278" i="11"/>
  <c r="G278" i="11"/>
  <c r="I276" i="11"/>
  <c r="G276" i="11"/>
  <c r="I275" i="11"/>
  <c r="G275" i="11"/>
  <c r="M386" i="11"/>
  <c r="I386" i="11"/>
  <c r="G386" i="11"/>
  <c r="O386" i="11" s="1"/>
  <c r="M385" i="11"/>
  <c r="I385" i="11"/>
  <c r="G385" i="11"/>
  <c r="M384" i="11"/>
  <c r="I384" i="11"/>
  <c r="G384" i="11"/>
  <c r="I274" i="11"/>
  <c r="G274" i="11"/>
  <c r="O274" i="11" s="1"/>
  <c r="I273" i="11"/>
  <c r="G273" i="11"/>
  <c r="M382" i="11"/>
  <c r="I382" i="11"/>
  <c r="G382" i="11"/>
  <c r="I271" i="11"/>
  <c r="G271" i="11"/>
  <c r="I270" i="11"/>
  <c r="G270" i="11"/>
  <c r="I269" i="11"/>
  <c r="G269" i="11"/>
  <c r="I268" i="11"/>
  <c r="G268" i="11"/>
  <c r="I267" i="11"/>
  <c r="G267" i="11"/>
  <c r="I266" i="11"/>
  <c r="G266" i="11"/>
  <c r="I265" i="11"/>
  <c r="G265" i="11"/>
  <c r="I260" i="11"/>
  <c r="G260" i="11"/>
  <c r="I259" i="11"/>
  <c r="G259" i="11"/>
  <c r="I258" i="11"/>
  <c r="G258" i="11"/>
  <c r="M257" i="11"/>
  <c r="I257" i="11"/>
  <c r="G257" i="11"/>
  <c r="O257" i="11" s="1"/>
  <c r="M256" i="11"/>
  <c r="I256" i="11"/>
  <c r="G256" i="11"/>
  <c r="I253" i="11"/>
  <c r="G253" i="11"/>
  <c r="I251" i="11"/>
  <c r="G251" i="11"/>
  <c r="I250" i="11"/>
  <c r="G250" i="11"/>
  <c r="I249" i="11"/>
  <c r="G249" i="11"/>
  <c r="I248" i="11"/>
  <c r="G248" i="11"/>
  <c r="I247" i="11"/>
  <c r="G247" i="11"/>
  <c r="I246" i="11"/>
  <c r="G246" i="11"/>
  <c r="I245" i="11"/>
  <c r="G245" i="11"/>
  <c r="M244" i="11"/>
  <c r="I244" i="11"/>
  <c r="G244" i="11"/>
  <c r="M243" i="11"/>
  <c r="I243" i="11"/>
  <c r="G243" i="11"/>
  <c r="I242" i="11"/>
  <c r="G242" i="11"/>
  <c r="I241" i="11"/>
  <c r="G241" i="11"/>
  <c r="I239" i="11"/>
  <c r="G239" i="11"/>
  <c r="M236" i="11"/>
  <c r="I236" i="11"/>
  <c r="G236" i="11"/>
  <c r="M235" i="11"/>
  <c r="I235" i="11"/>
  <c r="G235" i="11"/>
  <c r="M234" i="11"/>
  <c r="I234" i="11"/>
  <c r="G234" i="11"/>
  <c r="O234" i="11" s="1"/>
  <c r="M233" i="11"/>
  <c r="I233" i="11"/>
  <c r="G233" i="11"/>
  <c r="I231" i="11"/>
  <c r="G231" i="11"/>
  <c r="I227" i="11"/>
  <c r="G227" i="11"/>
  <c r="M225" i="11"/>
  <c r="I225" i="11"/>
  <c r="G225" i="11"/>
  <c r="M223" i="11"/>
  <c r="I223" i="11"/>
  <c r="G223" i="11"/>
  <c r="M222" i="11"/>
  <c r="I222" i="11"/>
  <c r="G222" i="11"/>
  <c r="O222" i="11" s="1"/>
  <c r="M221" i="11"/>
  <c r="I221" i="11"/>
  <c r="G221" i="11"/>
  <c r="M219" i="11"/>
  <c r="I219" i="11"/>
  <c r="G219" i="11"/>
  <c r="M217" i="11"/>
  <c r="I217" i="11"/>
  <c r="G217" i="11"/>
  <c r="M216" i="11"/>
  <c r="I216" i="11"/>
  <c r="G216" i="11"/>
  <c r="O216" i="11" s="1"/>
  <c r="M215" i="11"/>
  <c r="I215" i="11"/>
  <c r="G215" i="11"/>
  <c r="I214" i="11"/>
  <c r="G214" i="11"/>
  <c r="I213" i="11"/>
  <c r="G213" i="11"/>
  <c r="I211" i="11"/>
  <c r="G211" i="11"/>
  <c r="I210" i="11"/>
  <c r="G210" i="11"/>
  <c r="I209" i="11"/>
  <c r="G209" i="11"/>
  <c r="I208" i="11"/>
  <c r="G208" i="11"/>
  <c r="I207" i="11"/>
  <c r="G207" i="11"/>
  <c r="I206" i="11"/>
  <c r="G206" i="11"/>
  <c r="I205" i="11"/>
  <c r="G205" i="11"/>
  <c r="I204" i="11"/>
  <c r="G204" i="11"/>
  <c r="I203" i="11"/>
  <c r="G203" i="11"/>
  <c r="I202" i="11"/>
  <c r="G202" i="11"/>
  <c r="I201" i="11"/>
  <c r="G201" i="11"/>
  <c r="O201" i="11" s="1"/>
  <c r="M200" i="11"/>
  <c r="I200" i="11"/>
  <c r="G200" i="11"/>
  <c r="O200" i="11" s="1"/>
  <c r="M199" i="11"/>
  <c r="I199" i="11"/>
  <c r="G199" i="11"/>
  <c r="I198" i="11"/>
  <c r="G198" i="11"/>
  <c r="I197" i="11"/>
  <c r="G197" i="11"/>
  <c r="I196" i="11"/>
  <c r="G196" i="11"/>
  <c r="O196" i="11" s="1"/>
  <c r="I193" i="11"/>
  <c r="G193" i="11"/>
  <c r="I192" i="11"/>
  <c r="G192" i="11"/>
  <c r="O192" i="11" s="1"/>
  <c r="I191" i="11"/>
  <c r="G191" i="11"/>
  <c r="I190" i="11"/>
  <c r="G190" i="11"/>
  <c r="O190" i="11" s="1"/>
  <c r="M189" i="11"/>
  <c r="I189" i="11"/>
  <c r="G189" i="11"/>
  <c r="O189" i="11" s="1"/>
  <c r="M188" i="11"/>
  <c r="I188" i="11"/>
  <c r="G188" i="11"/>
  <c r="M187" i="11"/>
  <c r="I187" i="11"/>
  <c r="G187" i="11"/>
  <c r="M186" i="11"/>
  <c r="I186" i="11"/>
  <c r="G186" i="11"/>
  <c r="M184" i="11"/>
  <c r="I184" i="11"/>
  <c r="G184" i="11"/>
  <c r="O184" i="11" s="1"/>
  <c r="M183" i="11"/>
  <c r="I183" i="11"/>
  <c r="G183" i="11"/>
  <c r="M182" i="11"/>
  <c r="I182" i="11"/>
  <c r="G182" i="11"/>
  <c r="I181" i="11"/>
  <c r="G181" i="11"/>
  <c r="O181" i="11" s="1"/>
  <c r="I179" i="11"/>
  <c r="G179" i="11"/>
  <c r="I178" i="11"/>
  <c r="G178" i="11"/>
  <c r="O178" i="11" s="1"/>
  <c r="I177" i="11"/>
  <c r="G177" i="11"/>
  <c r="I176" i="11"/>
  <c r="G176" i="11"/>
  <c r="O176" i="11" s="1"/>
  <c r="I175" i="11"/>
  <c r="G175" i="11"/>
  <c r="I173" i="11"/>
  <c r="G173" i="11"/>
  <c r="O173" i="11" s="1"/>
  <c r="M372" i="11"/>
  <c r="I372" i="11"/>
  <c r="G372" i="11"/>
  <c r="I171" i="11"/>
  <c r="G171" i="11"/>
  <c r="I170" i="11"/>
  <c r="G170" i="11"/>
  <c r="I169" i="11"/>
  <c r="G169" i="11"/>
  <c r="M167" i="11"/>
  <c r="I167" i="11"/>
  <c r="G167" i="11"/>
  <c r="O167" i="11" s="1"/>
  <c r="M166" i="11"/>
  <c r="I166" i="11"/>
  <c r="G166" i="11"/>
  <c r="M165" i="11"/>
  <c r="I165" i="11"/>
  <c r="G165" i="11"/>
  <c r="M164" i="11"/>
  <c r="I164" i="11"/>
  <c r="G164" i="11"/>
  <c r="M163" i="11"/>
  <c r="I163" i="11"/>
  <c r="G163" i="11"/>
  <c r="O163" i="11" s="1"/>
  <c r="M162" i="11"/>
  <c r="I162" i="11"/>
  <c r="G162" i="11"/>
  <c r="M161" i="11"/>
  <c r="I161" i="11"/>
  <c r="G161" i="11"/>
  <c r="M158" i="11"/>
  <c r="I158" i="11"/>
  <c r="G158" i="11"/>
  <c r="M157" i="11"/>
  <c r="I157" i="11"/>
  <c r="G157" i="11"/>
  <c r="O157" i="11" s="1"/>
  <c r="M155" i="11"/>
  <c r="I155" i="11"/>
  <c r="G155" i="11"/>
  <c r="M154" i="11"/>
  <c r="I154" i="11"/>
  <c r="G154" i="11"/>
  <c r="M153" i="11"/>
  <c r="I153" i="11"/>
  <c r="G153" i="11"/>
  <c r="M152" i="11"/>
  <c r="I152" i="11"/>
  <c r="G152" i="11"/>
  <c r="O152" i="11" s="1"/>
  <c r="M151" i="11"/>
  <c r="I151" i="11"/>
  <c r="G151" i="11"/>
  <c r="I150" i="11"/>
  <c r="G150" i="11"/>
  <c r="I149" i="11"/>
  <c r="G149" i="11"/>
  <c r="I148" i="11"/>
  <c r="G148" i="11"/>
  <c r="I147" i="11"/>
  <c r="G147" i="11"/>
  <c r="M146" i="11"/>
  <c r="I146" i="11"/>
  <c r="G146" i="11"/>
  <c r="M145" i="11"/>
  <c r="I145" i="11"/>
  <c r="G145" i="11"/>
  <c r="M144" i="11"/>
  <c r="I144" i="11"/>
  <c r="G144" i="11"/>
  <c r="O144" i="11" s="1"/>
  <c r="I143" i="11"/>
  <c r="G143" i="11"/>
  <c r="I142" i="11"/>
  <c r="G142" i="11"/>
  <c r="O142" i="11" s="1"/>
  <c r="I368" i="11"/>
  <c r="G368" i="11"/>
  <c r="I367" i="11"/>
  <c r="G367" i="11"/>
  <c r="O367" i="11" s="1"/>
  <c r="I366" i="11"/>
  <c r="G366" i="11"/>
  <c r="I138" i="11"/>
  <c r="G138" i="11"/>
  <c r="O138" i="11" s="1"/>
  <c r="I137" i="11"/>
  <c r="G137" i="11"/>
  <c r="I136" i="11"/>
  <c r="G136" i="11"/>
  <c r="O136" i="11" s="1"/>
  <c r="M135" i="11"/>
  <c r="I135" i="11"/>
  <c r="G135" i="11"/>
  <c r="M134" i="11"/>
  <c r="I134" i="11"/>
  <c r="G134" i="11"/>
  <c r="I133" i="11"/>
  <c r="G133" i="11"/>
  <c r="O133" i="11" s="1"/>
  <c r="I132" i="11"/>
  <c r="G132" i="11"/>
  <c r="M131" i="11"/>
  <c r="I131" i="11"/>
  <c r="G131" i="11"/>
  <c r="I128" i="11"/>
  <c r="G128" i="11"/>
  <c r="I365" i="11"/>
  <c r="G365" i="11"/>
  <c r="I364" i="11"/>
  <c r="G364" i="11"/>
  <c r="M355" i="11"/>
  <c r="I355" i="11"/>
  <c r="G355" i="11"/>
  <c r="M125" i="11"/>
  <c r="I125" i="11"/>
  <c r="G125" i="11"/>
  <c r="I123" i="11"/>
  <c r="G123" i="11"/>
  <c r="I122" i="11"/>
  <c r="G122" i="11"/>
  <c r="I121" i="11"/>
  <c r="G121" i="11"/>
  <c r="I120" i="11"/>
  <c r="G120" i="11"/>
  <c r="I119" i="11"/>
  <c r="G119" i="11"/>
  <c r="I118" i="11"/>
  <c r="G118" i="11"/>
  <c r="I117" i="11"/>
  <c r="G117" i="11"/>
  <c r="I116" i="11"/>
  <c r="G116" i="11"/>
  <c r="M115" i="11"/>
  <c r="I115" i="11"/>
  <c r="G115" i="11"/>
  <c r="O115" i="11" s="1"/>
  <c r="M114" i="11"/>
  <c r="I114" i="11"/>
  <c r="G114" i="11"/>
  <c r="M112" i="11"/>
  <c r="I112" i="11"/>
  <c r="G112" i="11"/>
  <c r="M111" i="11"/>
  <c r="I111" i="11"/>
  <c r="G111" i="11"/>
  <c r="M110" i="11"/>
  <c r="I110" i="11"/>
  <c r="G110" i="11"/>
  <c r="O110" i="11" s="1"/>
  <c r="M109" i="11"/>
  <c r="I109" i="11"/>
  <c r="G109" i="11"/>
  <c r="M108" i="11"/>
  <c r="I108" i="11"/>
  <c r="G108" i="11"/>
  <c r="M106" i="11"/>
  <c r="I106" i="11"/>
  <c r="G106" i="11"/>
  <c r="M105" i="11"/>
  <c r="I105" i="11"/>
  <c r="G105" i="11"/>
  <c r="O105" i="11" s="1"/>
  <c r="M104" i="11"/>
  <c r="I104" i="11"/>
  <c r="G104" i="11"/>
  <c r="M103" i="11"/>
  <c r="I103" i="11"/>
  <c r="G103" i="11"/>
  <c r="M102" i="11"/>
  <c r="I102" i="11"/>
  <c r="G102" i="11"/>
  <c r="I345" i="11"/>
  <c r="G345" i="11"/>
  <c r="M342" i="11"/>
  <c r="I342" i="11"/>
  <c r="G342" i="11"/>
  <c r="M101" i="11"/>
  <c r="I101" i="11"/>
  <c r="G101" i="11"/>
  <c r="M100" i="11"/>
  <c r="I100" i="11"/>
  <c r="G100" i="11"/>
  <c r="O100" i="11" s="1"/>
  <c r="M341" i="11"/>
  <c r="I341" i="11"/>
  <c r="G341" i="11"/>
  <c r="I338" i="11"/>
  <c r="G338" i="11"/>
  <c r="M99" i="11"/>
  <c r="I99" i="11"/>
  <c r="G99" i="11"/>
  <c r="O99" i="11" s="1"/>
  <c r="M98" i="11"/>
  <c r="I98" i="11"/>
  <c r="G98" i="11"/>
  <c r="I333" i="11"/>
  <c r="G333" i="11"/>
  <c r="I97" i="11"/>
  <c r="G97" i="11"/>
  <c r="I96" i="11"/>
  <c r="G96" i="11"/>
  <c r="I95" i="11"/>
  <c r="G95" i="11"/>
  <c r="M328" i="11"/>
  <c r="I328" i="11"/>
  <c r="G328" i="11"/>
  <c r="M94" i="11"/>
  <c r="I94" i="11"/>
  <c r="G94" i="11"/>
  <c r="M93" i="11"/>
  <c r="I93" i="11"/>
  <c r="G93" i="11"/>
  <c r="O93" i="11" s="1"/>
  <c r="M92" i="11"/>
  <c r="I92" i="11"/>
  <c r="G92" i="11"/>
  <c r="M321" i="11"/>
  <c r="I321" i="11"/>
  <c r="G321" i="11"/>
  <c r="I320" i="11"/>
  <c r="G320" i="11"/>
  <c r="O320" i="11" s="1"/>
  <c r="I319" i="11"/>
  <c r="G319" i="11"/>
  <c r="I318" i="11"/>
  <c r="G318" i="11"/>
  <c r="O318" i="11" s="1"/>
  <c r="M314" i="11"/>
  <c r="I314" i="11"/>
  <c r="G314" i="11"/>
  <c r="M313" i="11"/>
  <c r="I313" i="11"/>
  <c r="G313" i="11"/>
  <c r="M312" i="11"/>
  <c r="I312" i="11"/>
  <c r="G312" i="11"/>
  <c r="M311" i="11"/>
  <c r="I311" i="11"/>
  <c r="G311" i="11"/>
  <c r="O311" i="11" s="1"/>
  <c r="M310" i="11"/>
  <c r="I310" i="11"/>
  <c r="G310" i="11"/>
  <c r="I91" i="11"/>
  <c r="G91" i="11"/>
  <c r="M305" i="11"/>
  <c r="I305" i="11"/>
  <c r="G305" i="11"/>
  <c r="O305" i="11" s="1"/>
  <c r="M90" i="11"/>
  <c r="I90" i="11"/>
  <c r="G90" i="11"/>
  <c r="M89" i="11"/>
  <c r="I89" i="11"/>
  <c r="G89" i="11"/>
  <c r="I88" i="11"/>
  <c r="G88" i="11"/>
  <c r="O88" i="11" s="1"/>
  <c r="I87" i="11"/>
  <c r="G87" i="11"/>
  <c r="I291" i="11"/>
  <c r="G291" i="11"/>
  <c r="O291" i="11" s="1"/>
  <c r="I286" i="11"/>
  <c r="G286" i="11"/>
  <c r="I85" i="11"/>
  <c r="G85" i="11"/>
  <c r="O85" i="11" s="1"/>
  <c r="I283" i="11"/>
  <c r="G283" i="11"/>
  <c r="M277" i="11"/>
  <c r="I277" i="11"/>
  <c r="G277" i="11"/>
  <c r="I84" i="11"/>
  <c r="G84" i="11"/>
  <c r="M83" i="11"/>
  <c r="I83" i="11"/>
  <c r="G83" i="11"/>
  <c r="M82" i="11"/>
  <c r="I82" i="11"/>
  <c r="G82" i="11"/>
  <c r="I272" i="11"/>
  <c r="G272" i="11"/>
  <c r="I80" i="11"/>
  <c r="G80" i="11"/>
  <c r="M78" i="11"/>
  <c r="I78" i="11"/>
  <c r="G78" i="11"/>
  <c r="O78" i="11" s="1"/>
  <c r="M264" i="11"/>
  <c r="I264" i="11"/>
  <c r="G264" i="11"/>
  <c r="M263" i="11"/>
  <c r="I263" i="11"/>
  <c r="G263" i="11"/>
  <c r="M262" i="11"/>
  <c r="I262" i="11"/>
  <c r="G262" i="11"/>
  <c r="M261" i="11"/>
  <c r="I261" i="11"/>
  <c r="G261" i="11"/>
  <c r="O261" i="11" s="1"/>
  <c r="I77" i="11"/>
  <c r="G77" i="11"/>
  <c r="I76" i="11"/>
  <c r="G76" i="11"/>
  <c r="O76" i="11" s="1"/>
  <c r="I75" i="11"/>
  <c r="G75" i="11"/>
  <c r="I255" i="11"/>
  <c r="G255" i="11"/>
  <c r="O255" i="11" s="1"/>
  <c r="I254" i="11"/>
  <c r="G254" i="11"/>
  <c r="I74" i="11"/>
  <c r="G74" i="11"/>
  <c r="O74" i="11" s="1"/>
  <c r="I252" i="11"/>
  <c r="G252" i="11"/>
  <c r="I71" i="11"/>
  <c r="G71" i="11"/>
  <c r="O71" i="11" s="1"/>
  <c r="I70" i="11"/>
  <c r="G70" i="11"/>
  <c r="I240" i="11"/>
  <c r="G240" i="11"/>
  <c r="O240" i="11" s="1"/>
  <c r="I238" i="11"/>
  <c r="G238" i="11"/>
  <c r="I237" i="11"/>
  <c r="G237" i="11"/>
  <c r="O237" i="11" s="1"/>
  <c r="I69" i="11"/>
  <c r="G69" i="11"/>
  <c r="I68" i="11"/>
  <c r="G68" i="11"/>
  <c r="O68" i="11" s="1"/>
  <c r="I67" i="11"/>
  <c r="G67" i="11"/>
  <c r="M232" i="11"/>
  <c r="I232" i="11"/>
  <c r="G232" i="11"/>
  <c r="I230" i="11"/>
  <c r="G230" i="11"/>
  <c r="M229" i="11"/>
  <c r="I229" i="11"/>
  <c r="G229" i="11"/>
  <c r="M228" i="11"/>
  <c r="I228" i="11"/>
  <c r="G228" i="11"/>
  <c r="M226" i="11"/>
  <c r="I226" i="11"/>
  <c r="G226" i="11"/>
  <c r="O226" i="11" s="1"/>
  <c r="I224" i="11"/>
  <c r="G224" i="11"/>
  <c r="I220" i="11"/>
  <c r="G220" i="11"/>
  <c r="O220" i="11" s="1"/>
  <c r="I218" i="11"/>
  <c r="G218" i="11"/>
  <c r="I212" i="11"/>
  <c r="G212" i="11"/>
  <c r="O212" i="11" s="1"/>
  <c r="M66" i="11"/>
  <c r="I66" i="11"/>
  <c r="G66" i="11"/>
  <c r="I65" i="11"/>
  <c r="G65" i="11"/>
  <c r="I64" i="11"/>
  <c r="G64" i="11"/>
  <c r="I195" i="11"/>
  <c r="G195" i="11"/>
  <c r="I63" i="11"/>
  <c r="G63" i="11"/>
  <c r="M194" i="11"/>
  <c r="I194" i="11"/>
  <c r="G194" i="11"/>
  <c r="M185" i="11"/>
  <c r="I185" i="11"/>
  <c r="G185" i="11"/>
  <c r="I180" i="11"/>
  <c r="G180" i="11"/>
  <c r="M60" i="11"/>
  <c r="I60" i="11"/>
  <c r="G60" i="11"/>
  <c r="I174" i="11"/>
  <c r="G174" i="11"/>
  <c r="O174" i="11" s="1"/>
  <c r="M58" i="11"/>
  <c r="I58" i="11"/>
  <c r="G58" i="11"/>
  <c r="M57" i="11"/>
  <c r="I57" i="11"/>
  <c r="G57" i="11"/>
  <c r="I172" i="11"/>
  <c r="G172" i="11"/>
  <c r="O172" i="11" s="1"/>
  <c r="I168" i="11"/>
  <c r="G168" i="11"/>
  <c r="I56" i="11"/>
  <c r="G56" i="11"/>
  <c r="O56" i="11" s="1"/>
  <c r="I55" i="11"/>
  <c r="G55" i="11"/>
  <c r="I160" i="11"/>
  <c r="G160" i="11"/>
  <c r="O160" i="11" s="1"/>
  <c r="I159" i="11"/>
  <c r="G159" i="11"/>
  <c r="I54" i="11"/>
  <c r="G54" i="11"/>
  <c r="O54" i="11" s="1"/>
  <c r="M156" i="11"/>
  <c r="I156" i="11"/>
  <c r="G156" i="11"/>
  <c r="M141" i="11"/>
  <c r="I141" i="11"/>
  <c r="G141" i="11"/>
  <c r="M140" i="11"/>
  <c r="I140" i="11"/>
  <c r="G140" i="11"/>
  <c r="M139" i="11"/>
  <c r="I139" i="11"/>
  <c r="G139" i="11"/>
  <c r="O139" i="11" s="1"/>
  <c r="M130" i="11"/>
  <c r="I130" i="11"/>
  <c r="G130" i="11"/>
  <c r="M129" i="11"/>
  <c r="I129" i="11"/>
  <c r="G129" i="11"/>
  <c r="M53" i="11"/>
  <c r="I53" i="11"/>
  <c r="G53" i="11"/>
  <c r="M52" i="11"/>
  <c r="I52" i="11"/>
  <c r="G52" i="11"/>
  <c r="O52" i="11" s="1"/>
  <c r="M127" i="11"/>
  <c r="I127" i="11"/>
  <c r="G127" i="11"/>
  <c r="M126" i="11"/>
  <c r="I126" i="11"/>
  <c r="G126" i="11"/>
  <c r="M124" i="11"/>
  <c r="I124" i="11"/>
  <c r="G124" i="11"/>
  <c r="M50" i="11"/>
  <c r="I50" i="11"/>
  <c r="G50" i="11"/>
  <c r="O50" i="11" s="1"/>
  <c r="M49" i="11"/>
  <c r="I49" i="11"/>
  <c r="G49" i="11"/>
  <c r="I48" i="11"/>
  <c r="G48" i="11"/>
  <c r="M113" i="11"/>
  <c r="I113" i="11"/>
  <c r="G113" i="11"/>
  <c r="O113" i="11" s="1"/>
  <c r="M47" i="11"/>
  <c r="I47" i="11"/>
  <c r="G47" i="11"/>
  <c r="I46" i="11"/>
  <c r="G46" i="11"/>
  <c r="I45" i="11"/>
  <c r="G45" i="11"/>
  <c r="I44" i="11"/>
  <c r="G44" i="11"/>
  <c r="M107" i="11"/>
  <c r="I107" i="11"/>
  <c r="G107" i="11"/>
  <c r="O107" i="11" s="1"/>
  <c r="M42" i="11"/>
  <c r="I42" i="11"/>
  <c r="G42" i="11"/>
  <c r="M41" i="11"/>
  <c r="I41" i="11"/>
  <c r="G41" i="11"/>
  <c r="M40" i="11"/>
  <c r="I40" i="11"/>
  <c r="G40" i="11"/>
  <c r="I39" i="11"/>
  <c r="G39" i="11"/>
  <c r="I38" i="11"/>
  <c r="G38" i="11"/>
  <c r="M37" i="11"/>
  <c r="I37" i="11"/>
  <c r="G37" i="11"/>
  <c r="O37" i="11" s="1"/>
  <c r="M36" i="11"/>
  <c r="I36" i="11"/>
  <c r="G36" i="11"/>
  <c r="M35" i="11"/>
  <c r="I35" i="11"/>
  <c r="G35" i="11"/>
  <c r="M34" i="11"/>
  <c r="I34" i="11"/>
  <c r="G34" i="11"/>
  <c r="M33" i="11"/>
  <c r="I33" i="11"/>
  <c r="G33" i="11"/>
  <c r="O33" i="11" s="1"/>
  <c r="I86" i="11"/>
  <c r="G86" i="11"/>
  <c r="M81" i="11"/>
  <c r="I81" i="11"/>
  <c r="G81" i="11"/>
  <c r="I79" i="11"/>
  <c r="G79" i="11"/>
  <c r="I73" i="11"/>
  <c r="G73" i="11"/>
  <c r="I72" i="11"/>
  <c r="G72" i="11"/>
  <c r="I62" i="11"/>
  <c r="G62" i="11"/>
  <c r="I61" i="11"/>
  <c r="G61" i="11"/>
  <c r="M59" i="11"/>
  <c r="I59" i="11"/>
  <c r="G59" i="11"/>
  <c r="M51" i="11"/>
  <c r="I51" i="11"/>
  <c r="G51" i="11"/>
  <c r="I43" i="11"/>
  <c r="G43" i="11"/>
  <c r="I32" i="11"/>
  <c r="G32" i="11"/>
  <c r="I31" i="11"/>
  <c r="G31" i="11"/>
  <c r="I30" i="11"/>
  <c r="G30" i="11"/>
  <c r="I29" i="11"/>
  <c r="G29" i="11"/>
  <c r="I28" i="11"/>
  <c r="G28" i="11"/>
  <c r="I27" i="11"/>
  <c r="G27" i="11"/>
  <c r="M26" i="11"/>
  <c r="I26" i="11"/>
  <c r="G26" i="11"/>
  <c r="I25" i="11"/>
  <c r="G25" i="11"/>
  <c r="O25" i="11" s="1"/>
  <c r="I24" i="11"/>
  <c r="G24" i="11"/>
  <c r="I23" i="11"/>
  <c r="G23" i="11"/>
  <c r="O23" i="11" s="1"/>
  <c r="I22" i="11"/>
  <c r="G22" i="11"/>
  <c r="I21" i="11"/>
  <c r="G21" i="11"/>
  <c r="O21" i="11" s="1"/>
  <c r="I20" i="11"/>
  <c r="G20" i="11"/>
  <c r="I19" i="11"/>
  <c r="G19" i="11"/>
  <c r="O19" i="11" s="1"/>
  <c r="I18" i="11"/>
  <c r="G18" i="11"/>
  <c r="I17" i="11"/>
  <c r="G17" i="11"/>
  <c r="O17" i="11" s="1"/>
  <c r="I16" i="11"/>
  <c r="G16" i="11"/>
  <c r="I15" i="11"/>
  <c r="G15" i="11"/>
  <c r="O15" i="11" s="1"/>
  <c r="I14" i="11"/>
  <c r="G14" i="11"/>
  <c r="I13" i="11"/>
  <c r="G13" i="11"/>
  <c r="O13" i="11" s="1"/>
  <c r="M12" i="11"/>
  <c r="I12" i="11"/>
  <c r="G12" i="11"/>
  <c r="M11" i="11"/>
  <c r="I11" i="11"/>
  <c r="G11" i="11"/>
  <c r="M10" i="11"/>
  <c r="I10" i="11"/>
  <c r="G10" i="11"/>
  <c r="M9" i="11"/>
  <c r="I9" i="11"/>
  <c r="G9" i="11"/>
  <c r="O9" i="11" s="1"/>
  <c r="I8" i="11"/>
  <c r="G8" i="11"/>
  <c r="M7" i="11"/>
  <c r="I7" i="11"/>
  <c r="G7" i="11"/>
  <c r="I6" i="11"/>
  <c r="G6" i="11"/>
  <c r="M5" i="11"/>
  <c r="I5" i="11"/>
  <c r="G5" i="11"/>
  <c r="I4" i="11"/>
  <c r="G4" i="11"/>
  <c r="O4" i="11" s="1"/>
  <c r="I3" i="11"/>
  <c r="G3" i="11"/>
  <c r="I2" i="11"/>
  <c r="G2" i="11"/>
  <c r="O2" i="11" s="1"/>
  <c r="M159" i="3"/>
  <c r="M35" i="3"/>
  <c r="M369" i="3"/>
  <c r="M279" i="3"/>
  <c r="M267" i="3"/>
  <c r="M409" i="3"/>
  <c r="M213" i="3"/>
  <c r="M300" i="3"/>
  <c r="M271" i="3"/>
  <c r="M400" i="3"/>
  <c r="M26" i="3"/>
  <c r="M168" i="3"/>
  <c r="M141" i="3"/>
  <c r="M386" i="3"/>
  <c r="M91" i="3"/>
  <c r="M392" i="3"/>
  <c r="M335" i="3"/>
  <c r="M406" i="3"/>
  <c r="M394" i="3"/>
  <c r="M85" i="3"/>
  <c r="M234" i="3"/>
  <c r="M233" i="3"/>
  <c r="M263" i="3"/>
  <c r="M160" i="3"/>
  <c r="M238" i="3"/>
  <c r="M202" i="3"/>
  <c r="M402" i="3"/>
  <c r="M388" i="3"/>
  <c r="M399" i="3"/>
  <c r="M126" i="3"/>
  <c r="M236" i="3"/>
  <c r="M100" i="3"/>
  <c r="M86" i="3"/>
  <c r="M264" i="3"/>
  <c r="M383" i="3"/>
  <c r="M404" i="3"/>
  <c r="M187" i="3"/>
  <c r="M66" i="3"/>
  <c r="M171" i="3"/>
  <c r="M47" i="3"/>
  <c r="M61" i="3"/>
  <c r="M262" i="3"/>
  <c r="M289" i="3"/>
  <c r="M158" i="3"/>
  <c r="M266" i="3"/>
  <c r="M310" i="3"/>
  <c r="M309" i="3"/>
  <c r="M382" i="3"/>
  <c r="M83" i="3"/>
  <c r="M355" i="3"/>
  <c r="M139" i="3"/>
  <c r="M326" i="3"/>
  <c r="M140" i="3"/>
  <c r="M211" i="3"/>
  <c r="M155" i="3"/>
  <c r="M157" i="3"/>
  <c r="M368" i="3"/>
  <c r="M224" i="3"/>
  <c r="M407" i="3"/>
  <c r="M405" i="3"/>
  <c r="M44" i="3"/>
  <c r="M385" i="3"/>
  <c r="M396" i="3"/>
  <c r="M370" i="3"/>
  <c r="M389" i="3"/>
  <c r="M43" i="3"/>
  <c r="M308" i="3"/>
  <c r="M364" i="3"/>
  <c r="M278" i="3"/>
  <c r="M212" i="3"/>
  <c r="M440" i="3"/>
  <c r="M449" i="3"/>
  <c r="M401" i="3"/>
  <c r="M149" i="3"/>
  <c r="M411" i="3"/>
  <c r="M183" i="3"/>
  <c r="M372" i="3"/>
  <c r="M365" i="3"/>
  <c r="M12" i="3"/>
  <c r="M410" i="3"/>
  <c r="M247" i="3"/>
  <c r="M246" i="3"/>
  <c r="M182" i="3"/>
  <c r="M72" i="3"/>
  <c r="M439" i="3"/>
  <c r="M62" i="3"/>
  <c r="M134" i="3"/>
  <c r="M371" i="3"/>
  <c r="M11" i="3"/>
  <c r="M57" i="3"/>
  <c r="M265" i="3"/>
  <c r="M216" i="3"/>
  <c r="M511" i="3"/>
  <c r="M133" i="3"/>
  <c r="M345" i="3"/>
  <c r="M215" i="3"/>
  <c r="M10" i="3"/>
  <c r="M403" i="3"/>
  <c r="M218" i="3"/>
  <c r="M220" i="3"/>
  <c r="M209" i="3"/>
  <c r="M9" i="3"/>
  <c r="M7" i="3"/>
  <c r="M5" i="3"/>
  <c r="M334" i="3"/>
  <c r="M214" i="3"/>
  <c r="M124" i="3"/>
  <c r="M333" i="3"/>
  <c r="M135" i="3"/>
  <c r="M395" i="3"/>
  <c r="M235" i="3"/>
  <c r="M219" i="3"/>
  <c r="M41" i="3"/>
  <c r="M123" i="3"/>
  <c r="M332" i="3"/>
  <c r="M398" i="3"/>
  <c r="M506" i="3"/>
  <c r="M191" i="3"/>
  <c r="M348" i="3"/>
  <c r="M397" i="3"/>
  <c r="M391" i="3"/>
  <c r="M167" i="3"/>
  <c r="M190" i="3"/>
  <c r="M312" i="3"/>
  <c r="M58" i="3"/>
  <c r="M173" i="3"/>
  <c r="M261" i="3"/>
  <c r="M447" i="3"/>
  <c r="M172" i="3"/>
  <c r="M321" i="3"/>
  <c r="M379" i="3"/>
  <c r="M288" i="3"/>
  <c r="M138" i="3"/>
  <c r="M71" i="3"/>
  <c r="M347" i="3"/>
  <c r="M53" i="3"/>
  <c r="M210" i="3"/>
  <c r="M305" i="3"/>
  <c r="M446" i="3"/>
  <c r="M311" i="3"/>
  <c r="M346" i="3"/>
  <c r="M304" i="3"/>
  <c r="M70" i="3"/>
  <c r="M303" i="3"/>
  <c r="M154" i="3"/>
  <c r="M46" i="3"/>
  <c r="M274" i="3"/>
  <c r="M69" i="3"/>
  <c r="M519" i="3"/>
  <c r="M273" i="3"/>
  <c r="M137" i="3"/>
  <c r="M52" i="3"/>
  <c r="M120" i="3"/>
  <c r="M476" i="3"/>
  <c r="M482" i="3"/>
  <c r="M45" i="3"/>
  <c r="M272" i="3"/>
  <c r="M51" i="3"/>
  <c r="M208" i="3"/>
  <c r="M50" i="3"/>
  <c r="M475" i="3"/>
  <c r="M117" i="3"/>
  <c r="M65" i="3"/>
  <c r="M207" i="3"/>
  <c r="M217" i="3"/>
  <c r="M237" i="3"/>
  <c r="M34" i="3"/>
  <c r="M367" i="3"/>
  <c r="M232" i="3"/>
  <c r="M116" i="3"/>
  <c r="M337" i="3"/>
  <c r="M437" i="3"/>
  <c r="M491" i="3"/>
  <c r="M378" i="3"/>
  <c r="M522" i="3"/>
  <c r="M268" i="3"/>
  <c r="M336" i="3"/>
  <c r="M119" i="3"/>
  <c r="M60" i="3"/>
  <c r="M64" i="3"/>
  <c r="M81" i="3"/>
  <c r="M170" i="3"/>
  <c r="M118" i="3"/>
  <c r="M521" i="3"/>
  <c r="M201" i="3"/>
  <c r="M169" i="3"/>
  <c r="M366" i="3"/>
  <c r="M96" i="3"/>
  <c r="M80" i="3"/>
  <c r="M63" i="3"/>
  <c r="M148" i="3"/>
  <c r="M98" i="3"/>
  <c r="M393" i="3"/>
  <c r="M68" i="3"/>
  <c r="M200" i="3"/>
  <c r="M390" i="3"/>
  <c r="M147" i="3"/>
  <c r="M97" i="3"/>
  <c r="M164" i="3"/>
  <c r="M145" i="3"/>
  <c r="M339" i="3"/>
  <c r="M163" i="3"/>
  <c r="M162" i="3"/>
  <c r="M146" i="3"/>
  <c r="M344" i="3"/>
  <c r="M343" i="3"/>
  <c r="M166" i="3"/>
  <c r="M165" i="3"/>
  <c r="M67" i="3"/>
  <c r="M387" i="3"/>
  <c r="I297" i="3"/>
  <c r="I387" i="3"/>
  <c r="I67" i="3"/>
  <c r="I380" i="3"/>
  <c r="I525" i="3"/>
  <c r="I165" i="3"/>
  <c r="I54" i="3"/>
  <c r="I342" i="3"/>
  <c r="I330" i="3"/>
  <c r="I381" i="3"/>
  <c r="I298" i="3"/>
  <c r="I338" i="3"/>
  <c r="I557" i="3"/>
  <c r="I457" i="3"/>
  <c r="I166" i="3"/>
  <c r="I227" i="3"/>
  <c r="I343" i="3"/>
  <c r="I458" i="3"/>
  <c r="I55" i="3"/>
  <c r="I344" i="3"/>
  <c r="I146" i="3"/>
  <c r="I162" i="3"/>
  <c r="I523" i="3"/>
  <c r="I163" i="3"/>
  <c r="I339" i="3"/>
  <c r="I33" i="3"/>
  <c r="I48" i="3"/>
  <c r="I255" i="3"/>
  <c r="I145" i="3"/>
  <c r="I164" i="3"/>
  <c r="I97" i="3"/>
  <c r="I147" i="3"/>
  <c r="I530" i="3"/>
  <c r="I390" i="3"/>
  <c r="I200" i="3"/>
  <c r="I455" i="3"/>
  <c r="I68" i="3"/>
  <c r="I393" i="3"/>
  <c r="I98" i="3"/>
  <c r="I148" i="3"/>
  <c r="I63" i="3"/>
  <c r="I256" i="3"/>
  <c r="I524" i="3"/>
  <c r="I2" i="3"/>
  <c r="I80" i="3"/>
  <c r="I96" i="3"/>
  <c r="I56" i="3"/>
  <c r="I101" i="3"/>
  <c r="I366" i="3"/>
  <c r="I3" i="3"/>
  <c r="I574" i="3"/>
  <c r="I169" i="3"/>
  <c r="I31" i="3"/>
  <c r="I201" i="3"/>
  <c r="I521" i="3"/>
  <c r="I32" i="3"/>
  <c r="I564" i="3"/>
  <c r="I118" i="3"/>
  <c r="I92" i="3"/>
  <c r="I170" i="3"/>
  <c r="I81" i="3"/>
  <c r="I528" i="3"/>
  <c r="I466" i="3"/>
  <c r="I64" i="3"/>
  <c r="I60" i="3"/>
  <c r="I119" i="3"/>
  <c r="I336" i="3"/>
  <c r="I268" i="3"/>
  <c r="I522" i="3"/>
  <c r="I378" i="3"/>
  <c r="I491" i="3"/>
  <c r="I76" i="3"/>
  <c r="I102" i="3"/>
  <c r="I437" i="3"/>
  <c r="I337" i="3"/>
  <c r="I4" i="3"/>
  <c r="I74" i="3"/>
  <c r="I498" i="3"/>
  <c r="I340" i="3"/>
  <c r="I116" i="3"/>
  <c r="I232" i="3"/>
  <c r="I367" i="3"/>
  <c r="I34" i="3"/>
  <c r="I301" i="3"/>
  <c r="I237" i="3"/>
  <c r="I217" i="3"/>
  <c r="I207" i="3"/>
  <c r="I65" i="3"/>
  <c r="I75" i="3"/>
  <c r="I77" i="3"/>
  <c r="I117" i="3"/>
  <c r="I563" i="3"/>
  <c r="I475" i="3"/>
  <c r="I50" i="3"/>
  <c r="I479" i="3"/>
  <c r="I59" i="3"/>
  <c r="I373" i="3"/>
  <c r="I208" i="3"/>
  <c r="I341" i="3"/>
  <c r="I51" i="3"/>
  <c r="I272" i="3"/>
  <c r="I45" i="3"/>
  <c r="I482" i="3"/>
  <c r="I476" i="3"/>
  <c r="I203" i="3"/>
  <c r="I429" i="3"/>
  <c r="I120" i="3"/>
  <c r="I374" i="3"/>
  <c r="I515" i="3"/>
  <c r="I52" i="3"/>
  <c r="I322" i="3"/>
  <c r="I529" i="3"/>
  <c r="I302" i="3"/>
  <c r="I137" i="3"/>
  <c r="I186" i="3"/>
  <c r="I273" i="3"/>
  <c r="I323" i="3"/>
  <c r="I519" i="3"/>
  <c r="I69" i="3"/>
  <c r="I274" i="3"/>
  <c r="I46" i="3"/>
  <c r="I361" i="3"/>
  <c r="I485" i="3"/>
  <c r="I154" i="3"/>
  <c r="I204" i="3"/>
  <c r="I303" i="3"/>
  <c r="I70" i="3"/>
  <c r="I304" i="3"/>
  <c r="I176" i="3"/>
  <c r="I121" i="3"/>
  <c r="I142" i="3"/>
  <c r="I252" i="3"/>
  <c r="I346" i="3"/>
  <c r="I311" i="3"/>
  <c r="I446" i="3"/>
  <c r="I192" i="3"/>
  <c r="I40" i="3"/>
  <c r="I532" i="3"/>
  <c r="I305" i="3"/>
  <c r="I210" i="3"/>
  <c r="I177" i="3"/>
  <c r="I53" i="3"/>
  <c r="I347" i="3"/>
  <c r="I89" i="3"/>
  <c r="I241" i="3"/>
  <c r="I71" i="3"/>
  <c r="I138" i="3"/>
  <c r="I288" i="3"/>
  <c r="I508" i="3"/>
  <c r="I537" i="3"/>
  <c r="I324" i="3"/>
  <c r="I178" i="3"/>
  <c r="I379" i="3"/>
  <c r="I354" i="3"/>
  <c r="I321" i="3"/>
  <c r="I179" i="3"/>
  <c r="I299" i="3"/>
  <c r="I172" i="3"/>
  <c r="I447" i="3"/>
  <c r="I261" i="3"/>
  <c r="I143" i="3"/>
  <c r="I173" i="3"/>
  <c r="I471" i="3"/>
  <c r="I58" i="3"/>
  <c r="I516" i="3"/>
  <c r="I231" i="3"/>
  <c r="I312" i="3"/>
  <c r="I122" i="3"/>
  <c r="I257" i="3"/>
  <c r="I190" i="3"/>
  <c r="I349" i="3"/>
  <c r="I153" i="3"/>
  <c r="I167" i="3"/>
  <c r="I433" i="3"/>
  <c r="I391" i="3"/>
  <c r="I397" i="3"/>
  <c r="I348" i="3"/>
  <c r="I150" i="3"/>
  <c r="I191" i="3"/>
  <c r="I506" i="3"/>
  <c r="I497" i="3"/>
  <c r="I398" i="3"/>
  <c r="I332" i="3"/>
  <c r="I432" i="3"/>
  <c r="I526" i="3"/>
  <c r="I123" i="3"/>
  <c r="I41" i="3"/>
  <c r="I248" i="3"/>
  <c r="I205" i="3"/>
  <c r="I443" i="3"/>
  <c r="I219" i="3"/>
  <c r="I235" i="3"/>
  <c r="I258" i="3"/>
  <c r="I418" i="3"/>
  <c r="I395" i="3"/>
  <c r="I306" i="3"/>
  <c r="I254" i="3"/>
  <c r="I135" i="3"/>
  <c r="I444" i="3"/>
  <c r="I333" i="3"/>
  <c r="I124" i="3"/>
  <c r="I307" i="3"/>
  <c r="I520" i="3"/>
  <c r="I214" i="3"/>
  <c r="I136" i="3"/>
  <c r="I492" i="3"/>
  <c r="I334" i="3"/>
  <c r="I5" i="3"/>
  <c r="I6" i="3"/>
  <c r="I7" i="3"/>
  <c r="I8" i="3"/>
  <c r="I9" i="3"/>
  <c r="I209" i="3"/>
  <c r="I220" i="3"/>
  <c r="I571" i="3"/>
  <c r="I533" i="3"/>
  <c r="I541" i="3"/>
  <c r="I218" i="3"/>
  <c r="I403" i="3"/>
  <c r="I249" i="3"/>
  <c r="I412" i="3"/>
  <c r="I421" i="3"/>
  <c r="I573" i="3"/>
  <c r="I473" i="3"/>
  <c r="I567" i="3"/>
  <c r="I10" i="3"/>
  <c r="I215" i="3"/>
  <c r="I356" i="3"/>
  <c r="I345" i="3"/>
  <c r="I198" i="3"/>
  <c r="I239" i="3"/>
  <c r="I133" i="3"/>
  <c r="I511" i="3"/>
  <c r="I539" i="3"/>
  <c r="I216" i="3"/>
  <c r="I240" i="3"/>
  <c r="I518" i="3"/>
  <c r="I265" i="3"/>
  <c r="I452" i="3"/>
  <c r="I57" i="3"/>
  <c r="I441" i="3"/>
  <c r="I276" i="3"/>
  <c r="I11" i="3"/>
  <c r="I319" i="3"/>
  <c r="I371" i="3"/>
  <c r="I134" i="3"/>
  <c r="I199" i="3"/>
  <c r="I62" i="3"/>
  <c r="I293" i="3"/>
  <c r="I496" i="3"/>
  <c r="I439" i="3"/>
  <c r="I113" i="3"/>
  <c r="I295" i="3"/>
  <c r="I130" i="3"/>
  <c r="I408" i="3"/>
  <c r="I320" i="3"/>
  <c r="I469" i="3"/>
  <c r="I114" i="3"/>
  <c r="I72" i="3"/>
  <c r="I552" i="3"/>
  <c r="I182" i="3"/>
  <c r="I246" i="3"/>
  <c r="I247" i="3"/>
  <c r="I313" i="3"/>
  <c r="I327" i="3"/>
  <c r="I410" i="3"/>
  <c r="I12" i="3"/>
  <c r="I450" i="3"/>
  <c r="I49" i="3"/>
  <c r="I365" i="3"/>
  <c r="I488" i="3"/>
  <c r="I115" i="3"/>
  <c r="I372" i="3"/>
  <c r="I183" i="3"/>
  <c r="I477" i="3"/>
  <c r="I554" i="3"/>
  <c r="I193" i="3"/>
  <c r="I358" i="3"/>
  <c r="I225" i="3"/>
  <c r="I411" i="3"/>
  <c r="I509" i="3"/>
  <c r="I547" i="3"/>
  <c r="I149" i="3"/>
  <c r="I188" i="3"/>
  <c r="I401" i="3"/>
  <c r="I568" i="3"/>
  <c r="I449" i="3"/>
  <c r="I13" i="3"/>
  <c r="I79" i="3"/>
  <c r="I468" i="3"/>
  <c r="I481" i="3"/>
  <c r="I14" i="3"/>
  <c r="I416" i="3"/>
  <c r="I484" i="3"/>
  <c r="I451" i="3"/>
  <c r="I440" i="3"/>
  <c r="I453" i="3"/>
  <c r="I195" i="3"/>
  <c r="I196" i="3"/>
  <c r="I212" i="3"/>
  <c r="I278" i="3"/>
  <c r="I15" i="3"/>
  <c r="I364" i="3"/>
  <c r="I94" i="3"/>
  <c r="I359" i="3"/>
  <c r="I16" i="3"/>
  <c r="I283" i="3"/>
  <c r="I88" i="3"/>
  <c r="I308" i="3"/>
  <c r="I43" i="3"/>
  <c r="I572" i="3"/>
  <c r="I548" i="3"/>
  <c r="I144" i="3"/>
  <c r="I127" i="3"/>
  <c r="I504" i="3"/>
  <c r="I107" i="3"/>
  <c r="I426" i="3"/>
  <c r="I389" i="3"/>
  <c r="I270" i="3"/>
  <c r="I125" i="3"/>
  <c r="I370" i="3"/>
  <c r="I222" i="3"/>
  <c r="I503" i="3"/>
  <c r="I396" i="3"/>
  <c r="I489" i="3"/>
  <c r="I549" i="3"/>
  <c r="I550" i="3"/>
  <c r="I385" i="3"/>
  <c r="I420" i="3"/>
  <c r="I44" i="3"/>
  <c r="I405" i="3"/>
  <c r="I546" i="3"/>
  <c r="I505" i="3"/>
  <c r="I407" i="3"/>
  <c r="I224" i="3"/>
  <c r="I384" i="3"/>
  <c r="I174" i="3"/>
  <c r="I161" i="3"/>
  <c r="I290" i="3"/>
  <c r="I82" i="3"/>
  <c r="I111" i="3"/>
  <c r="I280" i="3"/>
  <c r="I259" i="3"/>
  <c r="I368" i="3"/>
  <c r="I560" i="3"/>
  <c r="I38" i="3"/>
  <c r="I129" i="3"/>
  <c r="I376" i="3"/>
  <c r="I315" i="3"/>
  <c r="I413" i="3"/>
  <c r="I459" i="3"/>
  <c r="I157" i="3"/>
  <c r="I36" i="3"/>
  <c r="I415" i="3"/>
  <c r="I108" i="3"/>
  <c r="I428" i="3"/>
  <c r="I155" i="3"/>
  <c r="I325" i="3"/>
  <c r="I211" i="3"/>
  <c r="I253" i="3"/>
  <c r="I527" i="3"/>
  <c r="I140" i="3"/>
  <c r="I463" i="3"/>
  <c r="I291" i="3"/>
  <c r="I184" i="3"/>
  <c r="I326" i="3"/>
  <c r="I316" i="3"/>
  <c r="I139" i="3"/>
  <c r="I105" i="3"/>
  <c r="I565" i="3"/>
  <c r="I17" i="3"/>
  <c r="I104" i="3"/>
  <c r="I131" i="3"/>
  <c r="I355" i="3"/>
  <c r="I83" i="3"/>
  <c r="I438" i="3"/>
  <c r="I460" i="3"/>
  <c r="I442" i="3"/>
  <c r="I84" i="3"/>
  <c r="I510" i="3"/>
  <c r="I542" i="3"/>
  <c r="I382" i="3"/>
  <c r="I309" i="3"/>
  <c r="I353" i="3"/>
  <c r="I495" i="3"/>
  <c r="I310" i="3"/>
  <c r="I18" i="3"/>
  <c r="I480" i="3"/>
  <c r="I422" i="3"/>
  <c r="I424" i="3"/>
  <c r="I151" i="3"/>
  <c r="I292" i="3"/>
  <c r="I456" i="3"/>
  <c r="I431" i="3"/>
  <c r="I266" i="3"/>
  <c r="I531" i="3"/>
  <c r="I465" i="3"/>
  <c r="I284" i="3"/>
  <c r="I487" i="3"/>
  <c r="I19" i="3"/>
  <c r="I275" i="3"/>
  <c r="I228" i="3"/>
  <c r="I90" i="3"/>
  <c r="I158" i="3"/>
  <c r="I180" i="3"/>
  <c r="I242" i="3"/>
  <c r="I289" i="3"/>
  <c r="I558" i="3"/>
  <c r="I543" i="3"/>
  <c r="I95" i="3"/>
  <c r="I20" i="3"/>
  <c r="I262" i="3"/>
  <c r="I132" i="3"/>
  <c r="I99" i="3"/>
  <c r="I555" i="3"/>
  <c r="I61" i="3"/>
  <c r="I502" i="3"/>
  <c r="I42" i="3"/>
  <c r="I434" i="3"/>
  <c r="I454" i="3"/>
  <c r="I128" i="3"/>
  <c r="I47" i="3"/>
  <c r="I570" i="3"/>
  <c r="I423" i="3"/>
  <c r="I171" i="3"/>
  <c r="I152" i="3"/>
  <c r="I37" i="3"/>
  <c r="I87" i="3"/>
  <c r="I425" i="3"/>
  <c r="I461" i="3"/>
  <c r="I462" i="3"/>
  <c r="I185" i="3"/>
  <c r="I66" i="3"/>
  <c r="I187" i="3"/>
  <c r="I414" i="3"/>
  <c r="I544" i="3"/>
  <c r="I350" i="3"/>
  <c r="I512" i="3"/>
  <c r="I250" i="3"/>
  <c r="I540" i="3"/>
  <c r="I362" i="3"/>
  <c r="I251" i="3"/>
  <c r="I534" i="3"/>
  <c r="I474" i="3"/>
  <c r="I404" i="3"/>
  <c r="I229" i="3"/>
  <c r="I383" i="3"/>
  <c r="I264" i="3"/>
  <c r="I221" i="3"/>
  <c r="I78" i="3"/>
  <c r="I86" i="3"/>
  <c r="I100" i="3"/>
  <c r="I236" i="3"/>
  <c r="I517" i="3"/>
  <c r="I436" i="3"/>
  <c r="I206" i="3"/>
  <c r="I277" i="3"/>
  <c r="I470" i="3"/>
  <c r="I126" i="3"/>
  <c r="I294" i="3"/>
  <c r="I483" i="3"/>
  <c r="I21" i="3"/>
  <c r="I360" i="3"/>
  <c r="I197" i="3"/>
  <c r="I175" i="3"/>
  <c r="I285" i="3"/>
  <c r="I281" i="3"/>
  <c r="I561" i="3"/>
  <c r="I243" i="3"/>
  <c r="I93" i="3"/>
  <c r="I399" i="3"/>
  <c r="I22" i="3"/>
  <c r="I494" i="3"/>
  <c r="I535" i="3"/>
  <c r="I328" i="3"/>
  <c r="I329" i="3"/>
  <c r="I331" i="3"/>
  <c r="I566" i="3"/>
  <c r="I556" i="3"/>
  <c r="I513" i="3"/>
  <c r="I296" i="3"/>
  <c r="I472" i="3"/>
  <c r="I388" i="3"/>
  <c r="I553" i="3"/>
  <c r="I317" i="3"/>
  <c r="I189" i="3"/>
  <c r="I402" i="3"/>
  <c r="I202" i="3"/>
  <c r="I269" i="3"/>
  <c r="I575" i="3"/>
  <c r="I103" i="3"/>
  <c r="I448" i="3"/>
  <c r="I23" i="3"/>
  <c r="I501" i="3"/>
  <c r="I238" i="3"/>
  <c r="I377" i="3"/>
  <c r="I160" i="3"/>
  <c r="I486" i="3"/>
  <c r="I435" i="3"/>
  <c r="I569" i="3"/>
  <c r="I24" i="3"/>
  <c r="I230" i="3"/>
  <c r="I263" i="3"/>
  <c r="I194" i="3"/>
  <c r="I545" i="3"/>
  <c r="I538" i="3"/>
  <c r="I260" i="3"/>
  <c r="I233" i="3"/>
  <c r="I25" i="3"/>
  <c r="I375" i="3"/>
  <c r="I234" i="3"/>
  <c r="I85" i="3"/>
  <c r="I244" i="3"/>
  <c r="I351" i="3"/>
  <c r="I394" i="3"/>
  <c r="I406" i="3"/>
  <c r="I335" i="3"/>
  <c r="I392" i="3"/>
  <c r="I106" i="3"/>
  <c r="I464" i="3"/>
  <c r="I363" i="3"/>
  <c r="I245" i="3"/>
  <c r="I91" i="3"/>
  <c r="I352" i="3"/>
  <c r="I112" i="3"/>
  <c r="I417" i="3"/>
  <c r="I39" i="3"/>
  <c r="I226" i="3"/>
  <c r="I386" i="3"/>
  <c r="I507" i="3"/>
  <c r="I141" i="3"/>
  <c r="I493" i="3"/>
  <c r="I490" i="3"/>
  <c r="I181" i="3"/>
  <c r="I168" i="3"/>
  <c r="I562" i="3"/>
  <c r="I26" i="3"/>
  <c r="I559" i="3"/>
  <c r="I536" i="3"/>
  <c r="I286" i="3"/>
  <c r="I109" i="3"/>
  <c r="I445" i="3"/>
  <c r="I400" i="3"/>
  <c r="I467" i="3"/>
  <c r="I271" i="3"/>
  <c r="I357" i="3"/>
  <c r="I27" i="3"/>
  <c r="I300" i="3"/>
  <c r="I282" i="3"/>
  <c r="I28" i="3"/>
  <c r="I314" i="3"/>
  <c r="I430" i="3"/>
  <c r="I213" i="3"/>
  <c r="I287" i="3"/>
  <c r="I110" i="3"/>
  <c r="I29" i="3"/>
  <c r="I499" i="3"/>
  <c r="I409" i="3"/>
  <c r="I267" i="3"/>
  <c r="I223" i="3"/>
  <c r="I156" i="3"/>
  <c r="I279" i="3"/>
  <c r="I500" i="3"/>
  <c r="I318" i="3"/>
  <c r="I478" i="3"/>
  <c r="I369" i="3"/>
  <c r="I35" i="3"/>
  <c r="I30" i="3"/>
  <c r="I159" i="3"/>
  <c r="I419" i="3"/>
  <c r="I551" i="3"/>
  <c r="I427" i="3"/>
  <c r="I514" i="3"/>
  <c r="I73" i="3"/>
  <c r="G116" i="3"/>
  <c r="G232" i="3"/>
  <c r="G367" i="3"/>
  <c r="G34" i="3"/>
  <c r="G301" i="3"/>
  <c r="G237" i="3"/>
  <c r="G217" i="3"/>
  <c r="G207" i="3"/>
  <c r="G65" i="3"/>
  <c r="G75" i="3"/>
  <c r="G77" i="3"/>
  <c r="G117" i="3"/>
  <c r="G563" i="3"/>
  <c r="G475" i="3"/>
  <c r="G50" i="3"/>
  <c r="G479" i="3"/>
  <c r="G59" i="3"/>
  <c r="G373" i="3"/>
  <c r="G208" i="3"/>
  <c r="G341" i="3"/>
  <c r="G51" i="3"/>
  <c r="G272" i="3"/>
  <c r="G45" i="3"/>
  <c r="G482" i="3"/>
  <c r="G476" i="3"/>
  <c r="G203" i="3"/>
  <c r="G429" i="3"/>
  <c r="G120" i="3"/>
  <c r="G374" i="3"/>
  <c r="G515" i="3"/>
  <c r="G52" i="3"/>
  <c r="G322" i="3"/>
  <c r="G529" i="3"/>
  <c r="G302" i="3"/>
  <c r="G137" i="3"/>
  <c r="G186" i="3"/>
  <c r="G273" i="3"/>
  <c r="G323" i="3"/>
  <c r="G519" i="3"/>
  <c r="G69" i="3"/>
  <c r="G274" i="3"/>
  <c r="G46" i="3"/>
  <c r="G361" i="3"/>
  <c r="G485" i="3"/>
  <c r="G154" i="3"/>
  <c r="G204" i="3"/>
  <c r="G303" i="3"/>
  <c r="G70" i="3"/>
  <c r="G304" i="3"/>
  <c r="G176" i="3"/>
  <c r="G121" i="3"/>
  <c r="G142" i="3"/>
  <c r="G252" i="3"/>
  <c r="G346" i="3"/>
  <c r="G311" i="3"/>
  <c r="G446" i="3"/>
  <c r="G192" i="3"/>
  <c r="G40" i="3"/>
  <c r="G532" i="3"/>
  <c r="G305" i="3"/>
  <c r="G210" i="3"/>
  <c r="G177" i="3"/>
  <c r="G53" i="3"/>
  <c r="G347" i="3"/>
  <c r="G89" i="3"/>
  <c r="G241" i="3"/>
  <c r="G71" i="3"/>
  <c r="G138" i="3"/>
  <c r="G288" i="3"/>
  <c r="G508" i="3"/>
  <c r="G537" i="3"/>
  <c r="G324" i="3"/>
  <c r="G178" i="3"/>
  <c r="G379" i="3"/>
  <c r="G354" i="3"/>
  <c r="G321" i="3"/>
  <c r="G179" i="3"/>
  <c r="G299" i="3"/>
  <c r="G172" i="3"/>
  <c r="G447" i="3"/>
  <c r="G261" i="3"/>
  <c r="G143" i="3"/>
  <c r="G173" i="3"/>
  <c r="G471" i="3"/>
  <c r="G58" i="3"/>
  <c r="G516" i="3"/>
  <c r="G231" i="3"/>
  <c r="G312" i="3"/>
  <c r="G122" i="3"/>
  <c r="G257" i="3"/>
  <c r="G190" i="3"/>
  <c r="G349" i="3"/>
  <c r="G153" i="3"/>
  <c r="G167" i="3"/>
  <c r="G433" i="3"/>
  <c r="G391" i="3"/>
  <c r="G397" i="3"/>
  <c r="G348" i="3"/>
  <c r="G150" i="3"/>
  <c r="G191" i="3"/>
  <c r="G506" i="3"/>
  <c r="G497" i="3"/>
  <c r="G398" i="3"/>
  <c r="G332" i="3"/>
  <c r="G432" i="3"/>
  <c r="G526" i="3"/>
  <c r="G123" i="3"/>
  <c r="G41" i="3"/>
  <c r="G248" i="3"/>
  <c r="G205" i="3"/>
  <c r="G443" i="3"/>
  <c r="G219" i="3"/>
  <c r="G235" i="3"/>
  <c r="G258" i="3"/>
  <c r="G418" i="3"/>
  <c r="G395" i="3"/>
  <c r="G306" i="3"/>
  <c r="G254" i="3"/>
  <c r="G135" i="3"/>
  <c r="G444" i="3"/>
  <c r="G333" i="3"/>
  <c r="G124" i="3"/>
  <c r="G307" i="3"/>
  <c r="G520" i="3"/>
  <c r="G214" i="3"/>
  <c r="G136" i="3"/>
  <c r="G492" i="3"/>
  <c r="G334" i="3"/>
  <c r="G5" i="3"/>
  <c r="G6" i="3"/>
  <c r="G7" i="3"/>
  <c r="G8" i="3"/>
  <c r="G9" i="3"/>
  <c r="G209" i="3"/>
  <c r="G220" i="3"/>
  <c r="G571" i="3"/>
  <c r="G533" i="3"/>
  <c r="G541" i="3"/>
  <c r="G218" i="3"/>
  <c r="G403" i="3"/>
  <c r="G249" i="3"/>
  <c r="G412" i="3"/>
  <c r="G421" i="3"/>
  <c r="G573" i="3"/>
  <c r="G473" i="3"/>
  <c r="G567" i="3"/>
  <c r="G10" i="3"/>
  <c r="G215" i="3"/>
  <c r="G356" i="3"/>
  <c r="G345" i="3"/>
  <c r="G198" i="3"/>
  <c r="G239" i="3"/>
  <c r="G133" i="3"/>
  <c r="G511" i="3"/>
  <c r="G539" i="3"/>
  <c r="G216" i="3"/>
  <c r="G240" i="3"/>
  <c r="G518" i="3"/>
  <c r="G265" i="3"/>
  <c r="G452" i="3"/>
  <c r="G57" i="3"/>
  <c r="G441" i="3"/>
  <c r="G276" i="3"/>
  <c r="G11" i="3"/>
  <c r="G319" i="3"/>
  <c r="G371" i="3"/>
  <c r="G134" i="3"/>
  <c r="G199" i="3"/>
  <c r="G62" i="3"/>
  <c r="G293" i="3"/>
  <c r="G496" i="3"/>
  <c r="G439" i="3"/>
  <c r="G113" i="3"/>
  <c r="G295" i="3"/>
  <c r="G130" i="3"/>
  <c r="G408" i="3"/>
  <c r="G320" i="3"/>
  <c r="G469" i="3"/>
  <c r="G114" i="3"/>
  <c r="G72" i="3"/>
  <c r="G552" i="3"/>
  <c r="G182" i="3"/>
  <c r="G246" i="3"/>
  <c r="G247" i="3"/>
  <c r="G313" i="3"/>
  <c r="G327" i="3"/>
  <c r="G410" i="3"/>
  <c r="G12" i="3"/>
  <c r="G450" i="3"/>
  <c r="G49" i="3"/>
  <c r="G365" i="3"/>
  <c r="G488" i="3"/>
  <c r="G115" i="3"/>
  <c r="G372" i="3"/>
  <c r="G183" i="3"/>
  <c r="G477" i="3"/>
  <c r="G554" i="3"/>
  <c r="G193" i="3"/>
  <c r="G358" i="3"/>
  <c r="G225" i="3"/>
  <c r="G411" i="3"/>
  <c r="G509" i="3"/>
  <c r="G547" i="3"/>
  <c r="G149" i="3"/>
  <c r="G188" i="3"/>
  <c r="G401" i="3"/>
  <c r="G568" i="3"/>
  <c r="G449" i="3"/>
  <c r="G13" i="3"/>
  <c r="G79" i="3"/>
  <c r="G468" i="3"/>
  <c r="G481" i="3"/>
  <c r="G14" i="3"/>
  <c r="G416" i="3"/>
  <c r="G484" i="3"/>
  <c r="G451" i="3"/>
  <c r="G440" i="3"/>
  <c r="G453" i="3"/>
  <c r="G195" i="3"/>
  <c r="G196" i="3"/>
  <c r="G212" i="3"/>
  <c r="G278" i="3"/>
  <c r="G15" i="3"/>
  <c r="G364" i="3"/>
  <c r="G94" i="3"/>
  <c r="G359" i="3"/>
  <c r="G16" i="3"/>
  <c r="G283" i="3"/>
  <c r="G88" i="3"/>
  <c r="G308" i="3"/>
  <c r="G43" i="3"/>
  <c r="G572" i="3"/>
  <c r="G548" i="3"/>
  <c r="G144" i="3"/>
  <c r="G127" i="3"/>
  <c r="G504" i="3"/>
  <c r="G107" i="3"/>
  <c r="G426" i="3"/>
  <c r="G389" i="3"/>
  <c r="G270" i="3"/>
  <c r="G125" i="3"/>
  <c r="G370" i="3"/>
  <c r="G222" i="3"/>
  <c r="G503" i="3"/>
  <c r="G396" i="3"/>
  <c r="G489" i="3"/>
  <c r="G549" i="3"/>
  <c r="G550" i="3"/>
  <c r="G385" i="3"/>
  <c r="G420" i="3"/>
  <c r="G44" i="3"/>
  <c r="G405" i="3"/>
  <c r="G546" i="3"/>
  <c r="G505" i="3"/>
  <c r="G407" i="3"/>
  <c r="G224" i="3"/>
  <c r="G384" i="3"/>
  <c r="G174" i="3"/>
  <c r="G161" i="3"/>
  <c r="G290" i="3"/>
  <c r="G82" i="3"/>
  <c r="G111" i="3"/>
  <c r="G280" i="3"/>
  <c r="G259" i="3"/>
  <c r="G368" i="3"/>
  <c r="G560" i="3"/>
  <c r="G38" i="3"/>
  <c r="G129" i="3"/>
  <c r="G376" i="3"/>
  <c r="G315" i="3"/>
  <c r="G413" i="3"/>
  <c r="G459" i="3"/>
  <c r="G157" i="3"/>
  <c r="G36" i="3"/>
  <c r="G415" i="3"/>
  <c r="G108" i="3"/>
  <c r="G428" i="3"/>
  <c r="G155" i="3"/>
  <c r="G325" i="3"/>
  <c r="G211" i="3"/>
  <c r="G253" i="3"/>
  <c r="G527" i="3"/>
  <c r="G140" i="3"/>
  <c r="G463" i="3"/>
  <c r="G291" i="3"/>
  <c r="G184" i="3"/>
  <c r="G326" i="3"/>
  <c r="G316" i="3"/>
  <c r="G139" i="3"/>
  <c r="G105" i="3"/>
  <c r="G565" i="3"/>
  <c r="G17" i="3"/>
  <c r="G104" i="3"/>
  <c r="G131" i="3"/>
  <c r="G355" i="3"/>
  <c r="G83" i="3"/>
  <c r="G438" i="3"/>
  <c r="G460" i="3"/>
  <c r="G442" i="3"/>
  <c r="G84" i="3"/>
  <c r="G510" i="3"/>
  <c r="G542" i="3"/>
  <c r="G382" i="3"/>
  <c r="G309" i="3"/>
  <c r="G353" i="3"/>
  <c r="G495" i="3"/>
  <c r="G310" i="3"/>
  <c r="G18" i="3"/>
  <c r="G480" i="3"/>
  <c r="G422" i="3"/>
  <c r="G424" i="3"/>
  <c r="G151" i="3"/>
  <c r="G292" i="3"/>
  <c r="G456" i="3"/>
  <c r="G431" i="3"/>
  <c r="G266" i="3"/>
  <c r="G531" i="3"/>
  <c r="G465" i="3"/>
  <c r="G284" i="3"/>
  <c r="G487" i="3"/>
  <c r="G19" i="3"/>
  <c r="G275" i="3"/>
  <c r="G228" i="3"/>
  <c r="G90" i="3"/>
  <c r="G158" i="3"/>
  <c r="G180" i="3"/>
  <c r="G242" i="3"/>
  <c r="G289" i="3"/>
  <c r="G558" i="3"/>
  <c r="G543" i="3"/>
  <c r="G95" i="3"/>
  <c r="G20" i="3"/>
  <c r="G262" i="3"/>
  <c r="G132" i="3"/>
  <c r="G99" i="3"/>
  <c r="G555" i="3"/>
  <c r="G61" i="3"/>
  <c r="G502" i="3"/>
  <c r="G42" i="3"/>
  <c r="G434" i="3"/>
  <c r="G454" i="3"/>
  <c r="G128" i="3"/>
  <c r="G47" i="3"/>
  <c r="G570" i="3"/>
  <c r="G423" i="3"/>
  <c r="G171" i="3"/>
  <c r="G152" i="3"/>
  <c r="G37" i="3"/>
  <c r="G87" i="3"/>
  <c r="G425" i="3"/>
  <c r="G461" i="3"/>
  <c r="G462" i="3"/>
  <c r="G185" i="3"/>
  <c r="G66" i="3"/>
  <c r="G187" i="3"/>
  <c r="G414" i="3"/>
  <c r="G544" i="3"/>
  <c r="G350" i="3"/>
  <c r="G512" i="3"/>
  <c r="G250" i="3"/>
  <c r="G540" i="3"/>
  <c r="G362" i="3"/>
  <c r="G251" i="3"/>
  <c r="G534" i="3"/>
  <c r="G474" i="3"/>
  <c r="G404" i="3"/>
  <c r="G229" i="3"/>
  <c r="G383" i="3"/>
  <c r="G264" i="3"/>
  <c r="G221" i="3"/>
  <c r="G78" i="3"/>
  <c r="G86" i="3"/>
  <c r="G100" i="3"/>
  <c r="G236" i="3"/>
  <c r="G517" i="3"/>
  <c r="G436" i="3"/>
  <c r="G206" i="3"/>
  <c r="G277" i="3"/>
  <c r="G470" i="3"/>
  <c r="G126" i="3"/>
  <c r="G294" i="3"/>
  <c r="G483" i="3"/>
  <c r="G21" i="3"/>
  <c r="G360" i="3"/>
  <c r="G197" i="3"/>
  <c r="G175" i="3"/>
  <c r="G285" i="3"/>
  <c r="G281" i="3"/>
  <c r="G561" i="3"/>
  <c r="G243" i="3"/>
  <c r="G93" i="3"/>
  <c r="G399" i="3"/>
  <c r="G22" i="3"/>
  <c r="G494" i="3"/>
  <c r="G535" i="3"/>
  <c r="G328" i="3"/>
  <c r="G329" i="3"/>
  <c r="G331" i="3"/>
  <c r="G566" i="3"/>
  <c r="G556" i="3"/>
  <c r="G513" i="3"/>
  <c r="G296" i="3"/>
  <c r="G472" i="3"/>
  <c r="G388" i="3"/>
  <c r="G553" i="3"/>
  <c r="G317" i="3"/>
  <c r="G189" i="3"/>
  <c r="G402" i="3"/>
  <c r="G202" i="3"/>
  <c r="G269" i="3"/>
  <c r="G575" i="3"/>
  <c r="G103" i="3"/>
  <c r="G448" i="3"/>
  <c r="G23" i="3"/>
  <c r="G501" i="3"/>
  <c r="G238" i="3"/>
  <c r="G377" i="3"/>
  <c r="G160" i="3"/>
  <c r="G486" i="3"/>
  <c r="G435" i="3"/>
  <c r="G569" i="3"/>
  <c r="G24" i="3"/>
  <c r="G230" i="3"/>
  <c r="G263" i="3"/>
  <c r="G194" i="3"/>
  <c r="G545" i="3"/>
  <c r="G538" i="3"/>
  <c r="G260" i="3"/>
  <c r="G233" i="3"/>
  <c r="G25" i="3"/>
  <c r="G375" i="3"/>
  <c r="G234" i="3"/>
  <c r="G85" i="3"/>
  <c r="G244" i="3"/>
  <c r="G351" i="3"/>
  <c r="G394" i="3"/>
  <c r="G406" i="3"/>
  <c r="G335" i="3"/>
  <c r="G392" i="3"/>
  <c r="G106" i="3"/>
  <c r="G464" i="3"/>
  <c r="G363" i="3"/>
  <c r="G245" i="3"/>
  <c r="G91" i="3"/>
  <c r="G352" i="3"/>
  <c r="G112" i="3"/>
  <c r="G417" i="3"/>
  <c r="G39" i="3"/>
  <c r="G226" i="3"/>
  <c r="G386" i="3"/>
  <c r="G507" i="3"/>
  <c r="G141" i="3"/>
  <c r="G493" i="3"/>
  <c r="G490" i="3"/>
  <c r="G181" i="3"/>
  <c r="G168" i="3"/>
  <c r="G562" i="3"/>
  <c r="G26" i="3"/>
  <c r="G559" i="3"/>
  <c r="G536" i="3"/>
  <c r="G286" i="3"/>
  <c r="G109" i="3"/>
  <c r="G445" i="3"/>
  <c r="G400" i="3"/>
  <c r="G467" i="3"/>
  <c r="G271" i="3"/>
  <c r="G357" i="3"/>
  <c r="G27" i="3"/>
  <c r="G300" i="3"/>
  <c r="G282" i="3"/>
  <c r="G28" i="3"/>
  <c r="G314" i="3"/>
  <c r="G430" i="3"/>
  <c r="G213" i="3"/>
  <c r="G287" i="3"/>
  <c r="G110" i="3"/>
  <c r="G29" i="3"/>
  <c r="G499" i="3"/>
  <c r="G409" i="3"/>
  <c r="G267" i="3"/>
  <c r="G223" i="3"/>
  <c r="G156" i="3"/>
  <c r="G279" i="3"/>
  <c r="G500" i="3"/>
  <c r="G318" i="3"/>
  <c r="G478" i="3"/>
  <c r="G369" i="3"/>
  <c r="G35" i="3"/>
  <c r="G30" i="3"/>
  <c r="G159" i="3"/>
  <c r="G419" i="3"/>
  <c r="G551" i="3"/>
  <c r="G427" i="3"/>
  <c r="G514" i="3"/>
  <c r="G297" i="3"/>
  <c r="G387" i="3"/>
  <c r="G67" i="3"/>
  <c r="G380" i="3"/>
  <c r="G525" i="3"/>
  <c r="G165" i="3"/>
  <c r="G54" i="3"/>
  <c r="G342" i="3"/>
  <c r="G330" i="3"/>
  <c r="G381" i="3"/>
  <c r="G298" i="3"/>
  <c r="G338" i="3"/>
  <c r="G557" i="3"/>
  <c r="G457" i="3"/>
  <c r="G166" i="3"/>
  <c r="G227" i="3"/>
  <c r="G343" i="3"/>
  <c r="G458" i="3"/>
  <c r="G55" i="3"/>
  <c r="G344" i="3"/>
  <c r="G146" i="3"/>
  <c r="G162" i="3"/>
  <c r="G523" i="3"/>
  <c r="G163" i="3"/>
  <c r="G339" i="3"/>
  <c r="G33" i="3"/>
  <c r="G48" i="3"/>
  <c r="G255" i="3"/>
  <c r="G145" i="3"/>
  <c r="G164" i="3"/>
  <c r="G97" i="3"/>
  <c r="G147" i="3"/>
  <c r="G530" i="3"/>
  <c r="G390" i="3"/>
  <c r="G200" i="3"/>
  <c r="G455" i="3"/>
  <c r="G68" i="3"/>
  <c r="G393" i="3"/>
  <c r="G98" i="3"/>
  <c r="G148" i="3"/>
  <c r="G63" i="3"/>
  <c r="G256" i="3"/>
  <c r="G524" i="3"/>
  <c r="G2" i="3"/>
  <c r="G80" i="3"/>
  <c r="G96" i="3"/>
  <c r="G56" i="3"/>
  <c r="G101" i="3"/>
  <c r="G366" i="3"/>
  <c r="G3" i="3"/>
  <c r="G574" i="3"/>
  <c r="G169" i="3"/>
  <c r="G31" i="3"/>
  <c r="G201" i="3"/>
  <c r="G521" i="3"/>
  <c r="G32" i="3"/>
  <c r="G564" i="3"/>
  <c r="G118" i="3"/>
  <c r="G92" i="3"/>
  <c r="G170" i="3"/>
  <c r="G81" i="3"/>
  <c r="G528" i="3"/>
  <c r="G466" i="3"/>
  <c r="G64" i="3"/>
  <c r="G60" i="3"/>
  <c r="G119" i="3"/>
  <c r="G336" i="3"/>
  <c r="G268" i="3"/>
  <c r="G522" i="3"/>
  <c r="G378" i="3"/>
  <c r="G491" i="3"/>
  <c r="G76" i="3"/>
  <c r="G102" i="3"/>
  <c r="G437" i="3"/>
  <c r="G337" i="3"/>
  <c r="G4" i="3"/>
  <c r="G74" i="3"/>
  <c r="G498" i="3"/>
  <c r="G340" i="3"/>
  <c r="G73" i="3"/>
  <c r="O455" i="11" l="1"/>
  <c r="O458" i="11"/>
  <c r="O462" i="11"/>
  <c r="O467" i="11"/>
  <c r="O468" i="11"/>
  <c r="O478" i="11"/>
  <c r="O481" i="11"/>
  <c r="O483" i="11"/>
  <c r="O486" i="11"/>
  <c r="O417" i="11"/>
  <c r="O437" i="11"/>
  <c r="O443" i="11"/>
  <c r="O28" i="11"/>
  <c r="O30" i="11"/>
  <c r="O32" i="11"/>
  <c r="O51" i="11"/>
  <c r="O185" i="11"/>
  <c r="O195" i="11"/>
  <c r="O65" i="11"/>
  <c r="O228" i="11"/>
  <c r="O232" i="11"/>
  <c r="O262" i="11"/>
  <c r="O80" i="11"/>
  <c r="O82" i="11"/>
  <c r="O277" i="11"/>
  <c r="O91" i="11"/>
  <c r="O312" i="11"/>
  <c r="O94" i="11"/>
  <c r="O96" i="11"/>
  <c r="O333" i="11"/>
  <c r="O338" i="11"/>
  <c r="O101" i="11"/>
  <c r="O102" i="11"/>
  <c r="O106" i="11"/>
  <c r="O111" i="11"/>
  <c r="O116" i="11"/>
  <c r="O118" i="11"/>
  <c r="O120" i="11"/>
  <c r="O122" i="11"/>
  <c r="O125" i="11"/>
  <c r="O365" i="11"/>
  <c r="O131" i="11"/>
  <c r="O145" i="11"/>
  <c r="O148" i="11"/>
  <c r="O150" i="11"/>
  <c r="O153" i="11"/>
  <c r="O158" i="11"/>
  <c r="O164" i="11"/>
  <c r="O169" i="11"/>
  <c r="O171" i="11"/>
  <c r="O186" i="11"/>
  <c r="O198" i="11"/>
  <c r="O203" i="11"/>
  <c r="O205" i="11"/>
  <c r="O207" i="11"/>
  <c r="O209" i="11"/>
  <c r="O211" i="11"/>
  <c r="O214" i="11"/>
  <c r="O217" i="11"/>
  <c r="O223" i="11"/>
  <c r="O231" i="11"/>
  <c r="O235" i="11"/>
  <c r="O241" i="11"/>
  <c r="O243" i="11"/>
  <c r="O246" i="11"/>
  <c r="O248" i="11"/>
  <c r="O250" i="11"/>
  <c r="O253" i="11"/>
  <c r="O258" i="11"/>
  <c r="O260" i="11"/>
  <c r="O266" i="11"/>
  <c r="O268" i="11"/>
  <c r="O270" i="11"/>
  <c r="O275" i="11"/>
  <c r="O278" i="11"/>
  <c r="O282" i="11"/>
  <c r="O564" i="11"/>
  <c r="O570" i="11"/>
  <c r="O6" i="11"/>
  <c r="O12" i="11"/>
  <c r="O27" i="11"/>
  <c r="O29" i="11"/>
  <c r="O31" i="11"/>
  <c r="O43" i="11"/>
  <c r="O61" i="11"/>
  <c r="O72" i="11"/>
  <c r="O79" i="11"/>
  <c r="O36" i="11"/>
  <c r="O39" i="11"/>
  <c r="O42" i="11"/>
  <c r="O45" i="11"/>
  <c r="O47" i="11"/>
  <c r="O49" i="11"/>
  <c r="O127" i="11"/>
  <c r="O130" i="11"/>
  <c r="O156" i="11"/>
  <c r="O58" i="11"/>
  <c r="O180" i="11"/>
  <c r="O63" i="11"/>
  <c r="O64" i="11"/>
  <c r="O66" i="11"/>
  <c r="O230" i="11"/>
  <c r="O264" i="11"/>
  <c r="O272" i="11"/>
  <c r="O84" i="11"/>
  <c r="O90" i="11"/>
  <c r="O310" i="11"/>
  <c r="O314" i="11"/>
  <c r="O3" i="11"/>
  <c r="O5" i="11"/>
  <c r="O8" i="11"/>
  <c r="O11" i="11"/>
  <c r="O14" i="11"/>
  <c r="O16" i="11"/>
  <c r="O18" i="11"/>
  <c r="O20" i="11"/>
  <c r="O22" i="11"/>
  <c r="O24" i="11"/>
  <c r="O26" i="11"/>
  <c r="O59" i="11"/>
  <c r="O86" i="11"/>
  <c r="O35" i="11"/>
  <c r="O41" i="11"/>
  <c r="O126" i="11"/>
  <c r="O129" i="11"/>
  <c r="O141" i="11"/>
  <c r="O159" i="11"/>
  <c r="O55" i="11"/>
  <c r="O168" i="11"/>
  <c r="O57" i="11"/>
  <c r="O60" i="11"/>
  <c r="O194" i="11"/>
  <c r="O218" i="11"/>
  <c r="O224" i="11"/>
  <c r="O229" i="11"/>
  <c r="O67" i="11"/>
  <c r="O69" i="11"/>
  <c r="O238" i="11"/>
  <c r="O70" i="11"/>
  <c r="O252" i="11"/>
  <c r="O254" i="11"/>
  <c r="O75" i="11"/>
  <c r="O77" i="11"/>
  <c r="O263" i="11"/>
  <c r="O83" i="11"/>
  <c r="O283" i="11"/>
  <c r="O286" i="11"/>
  <c r="O87" i="11"/>
  <c r="O89" i="11"/>
  <c r="O313" i="11"/>
  <c r="O319" i="11"/>
  <c r="O321" i="11"/>
  <c r="O328" i="11"/>
  <c r="O342" i="11"/>
  <c r="O103" i="11"/>
  <c r="O108" i="11"/>
  <c r="O112" i="11"/>
  <c r="O355" i="11"/>
  <c r="O7" i="11"/>
  <c r="O10" i="11"/>
  <c r="O62" i="11"/>
  <c r="O73" i="11"/>
  <c r="O81" i="11"/>
  <c r="O34" i="11"/>
  <c r="O38" i="11"/>
  <c r="O40" i="11"/>
  <c r="O44" i="11"/>
  <c r="O46" i="11"/>
  <c r="O48" i="11"/>
  <c r="O124" i="11"/>
  <c r="O53" i="11"/>
  <c r="O140" i="11"/>
  <c r="O92" i="11"/>
  <c r="O95" i="11"/>
  <c r="O97" i="11"/>
  <c r="O98" i="11"/>
  <c r="O341" i="11"/>
  <c r="O345" i="11"/>
  <c r="O104" i="11"/>
  <c r="O109" i="11"/>
  <c r="O114" i="11"/>
  <c r="O117" i="11"/>
  <c r="O119" i="11"/>
  <c r="O121" i="11"/>
  <c r="O123" i="11"/>
  <c r="O364" i="11"/>
  <c r="O128" i="11"/>
  <c r="O135" i="11"/>
  <c r="O147" i="11"/>
  <c r="O149" i="11"/>
  <c r="O151" i="11"/>
  <c r="O155" i="11"/>
  <c r="O162" i="11"/>
  <c r="O166" i="11"/>
  <c r="O170" i="11"/>
  <c r="O372" i="11"/>
  <c r="O183" i="11"/>
  <c r="O188" i="11"/>
  <c r="O191" i="11"/>
  <c r="O193" i="11"/>
  <c r="O197" i="11"/>
  <c r="O199" i="11"/>
  <c r="O202" i="11"/>
  <c r="O204" i="11"/>
  <c r="O206" i="11"/>
  <c r="O208" i="11"/>
  <c r="O210" i="11"/>
  <c r="O213" i="11"/>
  <c r="O215" i="11"/>
  <c r="O221" i="11"/>
  <c r="O227" i="11"/>
  <c r="O233" i="11"/>
  <c r="O239" i="11"/>
  <c r="O242" i="11"/>
  <c r="O245" i="11"/>
  <c r="O247" i="11"/>
  <c r="O249" i="11"/>
  <c r="O251" i="11"/>
  <c r="O256" i="11"/>
  <c r="O259" i="11"/>
  <c r="O265" i="11"/>
  <c r="O267" i="11"/>
  <c r="O269" i="11"/>
  <c r="O271" i="11"/>
  <c r="O385" i="11"/>
  <c r="O276" i="11"/>
  <c r="O280" i="11"/>
  <c r="O295" i="11"/>
  <c r="O297" i="11"/>
  <c r="O299" i="11"/>
  <c r="O307" i="11"/>
  <c r="O316" i="11"/>
  <c r="O323" i="11"/>
  <c r="O325" i="11"/>
  <c r="O329" i="11"/>
  <c r="O334" i="11"/>
  <c r="O336" i="11"/>
  <c r="O339" i="11"/>
  <c r="O392" i="11"/>
  <c r="O354" i="11"/>
  <c r="O359" i="11"/>
  <c r="O362" i="11"/>
  <c r="O369" i="11"/>
  <c r="O371" i="11"/>
  <c r="O375" i="11"/>
  <c r="O377" i="11"/>
  <c r="O380" i="11"/>
  <c r="O388" i="11"/>
  <c r="O393" i="11"/>
  <c r="O397" i="11"/>
  <c r="O401" i="11"/>
  <c r="O405" i="11"/>
  <c r="O410" i="11"/>
  <c r="O413" i="11"/>
  <c r="O421" i="11"/>
  <c r="O431" i="11"/>
  <c r="O439" i="11"/>
  <c r="O446" i="11"/>
  <c r="O450" i="11"/>
  <c r="O457" i="11"/>
  <c r="O461" i="11"/>
  <c r="O465" i="11"/>
  <c r="O469" i="11"/>
  <c r="O489" i="11"/>
  <c r="O493" i="11"/>
  <c r="O505" i="11"/>
  <c r="O510" i="11"/>
  <c r="O416" i="11"/>
  <c r="O523" i="11"/>
  <c r="O530" i="11"/>
  <c r="O538" i="11"/>
  <c r="O541" i="11"/>
  <c r="O545" i="11"/>
  <c r="O547" i="11"/>
  <c r="O549" i="11"/>
  <c r="O552" i="11"/>
  <c r="O419" i="11"/>
  <c r="O556" i="11"/>
  <c r="O559" i="11"/>
  <c r="O562" i="11"/>
  <c r="O424" i="11"/>
  <c r="O430" i="11"/>
  <c r="O447" i="11"/>
  <c r="O451" i="11"/>
  <c r="O568" i="11"/>
  <c r="O132" i="11"/>
  <c r="O134" i="11"/>
  <c r="O137" i="11"/>
  <c r="O366" i="11"/>
  <c r="O368" i="11"/>
  <c r="O143" i="11"/>
  <c r="O146" i="11"/>
  <c r="O154" i="11"/>
  <c r="O161" i="11"/>
  <c r="O165" i="11"/>
  <c r="O175" i="11"/>
  <c r="O177" i="11"/>
  <c r="O179" i="11"/>
  <c r="O182" i="11"/>
  <c r="O187" i="11"/>
  <c r="O219" i="11"/>
  <c r="O225" i="11"/>
  <c r="O236" i="11"/>
  <c r="O244" i="11"/>
  <c r="O273" i="11"/>
  <c r="O384" i="11"/>
  <c r="O279" i="11"/>
  <c r="O284" i="11"/>
  <c r="O287" i="11"/>
  <c r="O289" i="11"/>
  <c r="O292" i="11"/>
  <c r="O294" i="11"/>
  <c r="O301" i="11"/>
  <c r="O303" i="11"/>
  <c r="O306" i="11"/>
  <c r="O315" i="11"/>
  <c r="O322" i="11"/>
  <c r="O327" i="11"/>
  <c r="O332" i="11"/>
  <c r="O344" i="11"/>
  <c r="O347" i="11"/>
  <c r="O349" i="11"/>
  <c r="O351" i="11"/>
  <c r="O353" i="11"/>
  <c r="O358" i="11"/>
  <c r="O400" i="11"/>
  <c r="O379" i="11"/>
  <c r="O387" i="11"/>
  <c r="O391" i="11"/>
  <c r="O396" i="11"/>
  <c r="O399" i="11"/>
  <c r="O404" i="11"/>
  <c r="O408" i="11"/>
  <c r="O509" i="11"/>
  <c r="O515" i="11"/>
  <c r="O518" i="11"/>
  <c r="O415" i="11"/>
  <c r="O426" i="11"/>
  <c r="O434" i="11"/>
  <c r="O440" i="11"/>
  <c r="O445" i="11"/>
  <c r="O471" i="11"/>
  <c r="O473" i="11"/>
  <c r="O488" i="11"/>
  <c r="O492" i="11"/>
  <c r="O496" i="11"/>
  <c r="O498" i="11"/>
  <c r="O500" i="11"/>
  <c r="O502" i="11"/>
  <c r="O504" i="11"/>
  <c r="O508" i="11"/>
  <c r="O513" i="11"/>
  <c r="O516" i="11"/>
  <c r="O522" i="11"/>
  <c r="O528" i="11"/>
  <c r="O535" i="11"/>
  <c r="O542" i="11"/>
  <c r="O554" i="11"/>
  <c r="O561" i="11"/>
  <c r="O567" i="11"/>
  <c r="O382" i="11"/>
  <c r="P67" i="3"/>
  <c r="P297" i="3"/>
  <c r="P369" i="3"/>
  <c r="P28" i="3"/>
  <c r="P187" i="3"/>
  <c r="P242" i="3"/>
  <c r="P280" i="3"/>
  <c r="P168" i="3"/>
  <c r="P106" i="3"/>
  <c r="P263" i="3"/>
  <c r="P402" i="3"/>
  <c r="P328" i="3"/>
  <c r="P383" i="3"/>
  <c r="P250" i="3"/>
  <c r="P20" i="3"/>
  <c r="P309" i="3"/>
  <c r="P463" i="3"/>
  <c r="P405" i="3"/>
  <c r="P572" i="3"/>
  <c r="P70" i="3"/>
  <c r="P154" i="3"/>
  <c r="P26" i="3"/>
  <c r="P386" i="3"/>
  <c r="P363" i="3"/>
  <c r="P244" i="3"/>
  <c r="P25" i="3"/>
  <c r="P427" i="3"/>
  <c r="P30" i="3"/>
  <c r="P318" i="3"/>
  <c r="P223" i="3"/>
  <c r="P29" i="3"/>
  <c r="P430" i="3"/>
  <c r="P300" i="3"/>
  <c r="P467" i="3"/>
  <c r="P490" i="3"/>
  <c r="P112" i="3"/>
  <c r="P335" i="3"/>
  <c r="P545" i="3"/>
  <c r="P429" i="3"/>
  <c r="P336" i="3"/>
  <c r="P551" i="3"/>
  <c r="P500" i="3"/>
  <c r="P267" i="3"/>
  <c r="P110" i="3"/>
  <c r="P27" i="3"/>
  <c r="P400" i="3"/>
  <c r="P286" i="3"/>
  <c r="P493" i="3"/>
  <c r="P226" i="3"/>
  <c r="P352" i="3"/>
  <c r="P406" i="3"/>
  <c r="P85" i="3"/>
  <c r="P233" i="3"/>
  <c r="P569" i="3"/>
  <c r="P377" i="3"/>
  <c r="P448" i="3"/>
  <c r="P553" i="3"/>
  <c r="P513" i="3"/>
  <c r="P561" i="3"/>
  <c r="P197" i="3"/>
  <c r="P294" i="3"/>
  <c r="P100" i="3"/>
  <c r="P474" i="3"/>
  <c r="P544" i="3"/>
  <c r="P185" i="3"/>
  <c r="P87" i="3"/>
  <c r="P61" i="3"/>
  <c r="P158" i="3"/>
  <c r="P19" i="3"/>
  <c r="P531" i="3"/>
  <c r="P480" i="3"/>
  <c r="P510" i="3"/>
  <c r="P139" i="3"/>
  <c r="P157" i="3"/>
  <c r="P376" i="3"/>
  <c r="P384" i="3"/>
  <c r="P125" i="3"/>
  <c r="P107" i="3"/>
  <c r="P359" i="3"/>
  <c r="P278" i="3"/>
  <c r="P547" i="3"/>
  <c r="P488" i="3"/>
  <c r="P247" i="3"/>
  <c r="P113" i="3"/>
  <c r="P441" i="3"/>
  <c r="P421" i="3"/>
  <c r="P8" i="3"/>
  <c r="P520" i="3"/>
  <c r="P258" i="3"/>
  <c r="P526" i="3"/>
  <c r="P497" i="3"/>
  <c r="P354" i="3"/>
  <c r="P71" i="3"/>
  <c r="P311" i="3"/>
  <c r="P366" i="3"/>
  <c r="P394" i="3"/>
  <c r="P360" i="3"/>
  <c r="P83" i="3"/>
  <c r="P74" i="3"/>
  <c r="P344" i="3"/>
  <c r="P457" i="3"/>
  <c r="P381" i="3"/>
  <c r="P380" i="3"/>
  <c r="P491" i="3"/>
  <c r="P479" i="3"/>
  <c r="P207" i="3"/>
  <c r="P393" i="3"/>
  <c r="P164" i="3"/>
  <c r="P419" i="3"/>
  <c r="P279" i="3"/>
  <c r="P409" i="3"/>
  <c r="P287" i="3"/>
  <c r="P357" i="3"/>
  <c r="P445" i="3"/>
  <c r="P536" i="3"/>
  <c r="P141" i="3"/>
  <c r="P39" i="3"/>
  <c r="P91" i="3"/>
  <c r="P234" i="3"/>
  <c r="P260" i="3"/>
  <c r="P435" i="3"/>
  <c r="P238" i="3"/>
  <c r="P103" i="3"/>
  <c r="P556" i="3"/>
  <c r="P399" i="3"/>
  <c r="P126" i="3"/>
  <c r="P436" i="3"/>
  <c r="P534" i="3"/>
  <c r="P462" i="3"/>
  <c r="P37" i="3"/>
  <c r="P570" i="3"/>
  <c r="P555" i="3"/>
  <c r="P289" i="3"/>
  <c r="P487" i="3"/>
  <c r="P266" i="3"/>
  <c r="P151" i="3"/>
  <c r="P84" i="3"/>
  <c r="P211" i="3"/>
  <c r="P129" i="3"/>
  <c r="P259" i="3"/>
  <c r="P550" i="3"/>
  <c r="P504" i="3"/>
  <c r="P548" i="3"/>
  <c r="P388" i="3"/>
  <c r="P535" i="3"/>
  <c r="P93" i="3"/>
  <c r="P285" i="3"/>
  <c r="P470" i="3"/>
  <c r="P517" i="3"/>
  <c r="P78" i="3"/>
  <c r="P251" i="3"/>
  <c r="P512" i="3"/>
  <c r="P152" i="3"/>
  <c r="P47" i="3"/>
  <c r="P42" i="3"/>
  <c r="P95" i="3"/>
  <c r="P228" i="3"/>
  <c r="P431" i="3"/>
  <c r="P424" i="3"/>
  <c r="P310" i="3"/>
  <c r="P355" i="3"/>
  <c r="P415" i="3"/>
  <c r="P222" i="3"/>
  <c r="P170" i="3"/>
  <c r="P256" i="3"/>
  <c r="P35" i="3"/>
  <c r="P314" i="3"/>
  <c r="P562" i="3"/>
  <c r="P464" i="3"/>
  <c r="P194" i="3"/>
  <c r="P202" i="3"/>
  <c r="P329" i="3"/>
  <c r="P264" i="3"/>
  <c r="P454" i="3"/>
  <c r="P262" i="3"/>
  <c r="P353" i="3"/>
  <c r="P291" i="3"/>
  <c r="P546" i="3"/>
  <c r="P416" i="3"/>
  <c r="P477" i="3"/>
  <c r="P511" i="3"/>
  <c r="P220" i="3"/>
  <c r="P167" i="3"/>
  <c r="P172" i="3"/>
  <c r="P273" i="3"/>
  <c r="P341" i="3"/>
  <c r="P24" i="3"/>
  <c r="P160" i="3"/>
  <c r="P23" i="3"/>
  <c r="P269" i="3"/>
  <c r="P317" i="3"/>
  <c r="P296" i="3"/>
  <c r="P331" i="3"/>
  <c r="P494" i="3"/>
  <c r="P243" i="3"/>
  <c r="P175" i="3"/>
  <c r="P483" i="3"/>
  <c r="P277" i="3"/>
  <c r="P236" i="3"/>
  <c r="P221" i="3"/>
  <c r="P404" i="3"/>
  <c r="P362" i="3"/>
  <c r="P350" i="3"/>
  <c r="P66" i="3"/>
  <c r="P425" i="3"/>
  <c r="P171" i="3"/>
  <c r="P128" i="3"/>
  <c r="P502" i="3"/>
  <c r="P132" i="3"/>
  <c r="P543" i="3"/>
  <c r="P180" i="3"/>
  <c r="P275" i="3"/>
  <c r="P465" i="3"/>
  <c r="P456" i="3"/>
  <c r="P422" i="3"/>
  <c r="P495" i="3"/>
  <c r="P542" i="3"/>
  <c r="P460" i="3"/>
  <c r="P131" i="3"/>
  <c r="P105" i="3"/>
  <c r="P184" i="3"/>
  <c r="P527" i="3"/>
  <c r="P155" i="3"/>
  <c r="P36" i="3"/>
  <c r="P315" i="3"/>
  <c r="P560" i="3"/>
  <c r="P111" i="3"/>
  <c r="P174" i="3"/>
  <c r="P505" i="3"/>
  <c r="P420" i="3"/>
  <c r="P489" i="3"/>
  <c r="P370" i="3"/>
  <c r="P426" i="3"/>
  <c r="P43" i="3"/>
  <c r="P16" i="3"/>
  <c r="P15" i="3"/>
  <c r="P195" i="3"/>
  <c r="P484" i="3"/>
  <c r="P481" i="3"/>
  <c r="P449" i="3"/>
  <c r="P149" i="3"/>
  <c r="P411" i="3"/>
  <c r="P565" i="3"/>
  <c r="P325" i="3"/>
  <c r="P161" i="3"/>
  <c r="P549" i="3"/>
  <c r="P554" i="3"/>
  <c r="P115" i="3"/>
  <c r="P450" i="3"/>
  <c r="P313" i="3"/>
  <c r="P469" i="3"/>
  <c r="P295" i="3"/>
  <c r="P293" i="3"/>
  <c r="P371" i="3"/>
  <c r="P276" i="3"/>
  <c r="P265" i="3"/>
  <c r="P539" i="3"/>
  <c r="P198" i="3"/>
  <c r="P215" i="3"/>
  <c r="P573" i="3"/>
  <c r="P403" i="3"/>
  <c r="P571" i="3"/>
  <c r="P5" i="3"/>
  <c r="P214" i="3"/>
  <c r="P333" i="3"/>
  <c r="P254" i="3"/>
  <c r="P418" i="3"/>
  <c r="P443" i="3"/>
  <c r="P123" i="3"/>
  <c r="P398" i="3"/>
  <c r="P150" i="3"/>
  <c r="P433" i="3"/>
  <c r="P190" i="3"/>
  <c r="P58" i="3"/>
  <c r="P447" i="3"/>
  <c r="P321" i="3"/>
  <c r="P324" i="3"/>
  <c r="P138" i="3"/>
  <c r="P347" i="3"/>
  <c r="P305" i="3"/>
  <c r="P446" i="3"/>
  <c r="P142" i="3"/>
  <c r="P46" i="3"/>
  <c r="P323" i="3"/>
  <c r="P137" i="3"/>
  <c r="P322" i="3"/>
  <c r="P120" i="3"/>
  <c r="P482" i="3"/>
  <c r="P59" i="3"/>
  <c r="P563" i="3"/>
  <c r="P65" i="3"/>
  <c r="P301" i="3"/>
  <c r="P232" i="3"/>
  <c r="P498" i="3"/>
  <c r="P76" i="3"/>
  <c r="P268" i="3"/>
  <c r="P60" i="3"/>
  <c r="P81" i="3"/>
  <c r="P564" i="3"/>
  <c r="P31" i="3"/>
  <c r="P3" i="3"/>
  <c r="P96" i="3"/>
  <c r="P524" i="3"/>
  <c r="P98" i="3"/>
  <c r="P200" i="3"/>
  <c r="P97" i="3"/>
  <c r="P48" i="3"/>
  <c r="P163" i="3"/>
  <c r="P146" i="3"/>
  <c r="P343" i="3"/>
  <c r="P166" i="3"/>
  <c r="P298" i="3"/>
  <c r="P342" i="3"/>
  <c r="P525" i="3"/>
  <c r="P387" i="3"/>
  <c r="P22" i="3"/>
  <c r="P206" i="3"/>
  <c r="P540" i="3"/>
  <c r="P558" i="3"/>
  <c r="P292" i="3"/>
  <c r="P104" i="3"/>
  <c r="P253" i="3"/>
  <c r="P82" i="3"/>
  <c r="P385" i="3"/>
  <c r="P144" i="3"/>
  <c r="P552" i="3"/>
  <c r="P62" i="3"/>
  <c r="P10" i="3"/>
  <c r="P218" i="3"/>
  <c r="P257" i="3"/>
  <c r="P173" i="3"/>
  <c r="P53" i="3"/>
  <c r="P274" i="3"/>
  <c r="P302" i="3"/>
  <c r="P45" i="3"/>
  <c r="P116" i="3"/>
  <c r="P337" i="3"/>
  <c r="P169" i="3"/>
  <c r="P523" i="3"/>
  <c r="P73" i="3"/>
  <c r="P281" i="3"/>
  <c r="P86" i="3"/>
  <c r="P414" i="3"/>
  <c r="P434" i="3"/>
  <c r="P90" i="3"/>
  <c r="P18" i="3"/>
  <c r="P17" i="3"/>
  <c r="P316" i="3"/>
  <c r="P108" i="3"/>
  <c r="P459" i="3"/>
  <c r="P290" i="3"/>
  <c r="P224" i="3"/>
  <c r="P503" i="3"/>
  <c r="P270" i="3"/>
  <c r="P88" i="3"/>
  <c r="P94" i="3"/>
  <c r="P212" i="3"/>
  <c r="P440" i="3"/>
  <c r="P14" i="3"/>
  <c r="P423" i="3"/>
  <c r="P438" i="3"/>
  <c r="P428" i="3"/>
  <c r="P368" i="3"/>
  <c r="P396" i="3"/>
  <c r="P308" i="3"/>
  <c r="P453" i="3"/>
  <c r="P468" i="3"/>
  <c r="P568" i="3"/>
  <c r="P225" i="3"/>
  <c r="P12" i="3"/>
  <c r="P320" i="3"/>
  <c r="P518" i="3"/>
  <c r="P345" i="3"/>
  <c r="P334" i="3"/>
  <c r="P205" i="3"/>
  <c r="P348" i="3"/>
  <c r="P231" i="3"/>
  <c r="P537" i="3"/>
  <c r="P532" i="3"/>
  <c r="P121" i="3"/>
  <c r="P52" i="3"/>
  <c r="P117" i="3"/>
  <c r="P34" i="3"/>
  <c r="P64" i="3"/>
  <c r="P32" i="3"/>
  <c r="P390" i="3"/>
  <c r="P33" i="3"/>
  <c r="P54" i="3"/>
  <c r="P514" i="3"/>
  <c r="P159" i="3"/>
  <c r="P478" i="3"/>
  <c r="P156" i="3"/>
  <c r="P499" i="3"/>
  <c r="P213" i="3"/>
  <c r="P282" i="3"/>
  <c r="P271" i="3"/>
  <c r="P109" i="3"/>
  <c r="P559" i="3"/>
  <c r="P181" i="3"/>
  <c r="P507" i="3"/>
  <c r="P417" i="3"/>
  <c r="P245" i="3"/>
  <c r="P392" i="3"/>
  <c r="P351" i="3"/>
  <c r="P375" i="3"/>
  <c r="P538" i="3"/>
  <c r="P230" i="3"/>
  <c r="P486" i="3"/>
  <c r="P501" i="3"/>
  <c r="P575" i="3"/>
  <c r="P189" i="3"/>
  <c r="P472" i="3"/>
  <c r="P566" i="3"/>
  <c r="P21" i="3"/>
  <c r="P229" i="3"/>
  <c r="P461" i="3"/>
  <c r="P99" i="3"/>
  <c r="P284" i="3"/>
  <c r="P382" i="3"/>
  <c r="P442" i="3"/>
  <c r="P326" i="3"/>
  <c r="P140" i="3"/>
  <c r="P413" i="3"/>
  <c r="P38" i="3"/>
  <c r="P407" i="3"/>
  <c r="P44" i="3"/>
  <c r="P389" i="3"/>
  <c r="P127" i="3"/>
  <c r="P283" i="3"/>
  <c r="P364" i="3"/>
  <c r="P196" i="3"/>
  <c r="P451" i="3"/>
  <c r="P13" i="3"/>
  <c r="P188" i="3"/>
  <c r="P509" i="3"/>
  <c r="P193" i="3"/>
  <c r="P372" i="3"/>
  <c r="P49" i="3"/>
  <c r="P327" i="3"/>
  <c r="P182" i="3"/>
  <c r="P114" i="3"/>
  <c r="P130" i="3"/>
  <c r="P496" i="3"/>
  <c r="P134" i="3"/>
  <c r="P11" i="3"/>
  <c r="P452" i="3"/>
  <c r="P216" i="3"/>
  <c r="P239" i="3"/>
  <c r="P356" i="3"/>
  <c r="P473" i="3"/>
  <c r="P249" i="3"/>
  <c r="P533" i="3"/>
  <c r="P9" i="3"/>
  <c r="P6" i="3"/>
  <c r="P136" i="3"/>
  <c r="P124" i="3"/>
  <c r="P135" i="3"/>
  <c r="P395" i="3"/>
  <c r="P219" i="3"/>
  <c r="P41" i="3"/>
  <c r="P332" i="3"/>
  <c r="P191" i="3"/>
  <c r="P391" i="3"/>
  <c r="P349" i="3"/>
  <c r="P312" i="3"/>
  <c r="P261" i="3"/>
  <c r="P179" i="3"/>
  <c r="P178" i="3"/>
  <c r="P288" i="3"/>
  <c r="P89" i="3"/>
  <c r="P210" i="3"/>
  <c r="P192" i="3"/>
  <c r="P252" i="3"/>
  <c r="P304" i="3"/>
  <c r="P204" i="3"/>
  <c r="P361" i="3"/>
  <c r="P519" i="3"/>
  <c r="P186" i="3"/>
  <c r="P374" i="3"/>
  <c r="P476" i="3"/>
  <c r="P51" i="3"/>
  <c r="P373" i="3"/>
  <c r="P475" i="3"/>
  <c r="P75" i="3"/>
  <c r="P237" i="3"/>
  <c r="P340" i="3"/>
  <c r="P102" i="3"/>
  <c r="P522" i="3"/>
  <c r="P528" i="3"/>
  <c r="P118" i="3"/>
  <c r="P201" i="3"/>
  <c r="P574" i="3"/>
  <c r="P56" i="3"/>
  <c r="P2" i="3"/>
  <c r="P148" i="3"/>
  <c r="P455" i="3"/>
  <c r="P147" i="3"/>
  <c r="P255" i="3"/>
  <c r="P162" i="3"/>
  <c r="P458" i="3"/>
  <c r="P227" i="3"/>
  <c r="P338" i="3"/>
  <c r="P79" i="3"/>
  <c r="P401" i="3"/>
  <c r="P358" i="3"/>
  <c r="P183" i="3"/>
  <c r="P365" i="3"/>
  <c r="P410" i="3"/>
  <c r="P246" i="3"/>
  <c r="P72" i="3"/>
  <c r="P408" i="3"/>
  <c r="P439" i="3"/>
  <c r="P199" i="3"/>
  <c r="P319" i="3"/>
  <c r="P57" i="3"/>
  <c r="P240" i="3"/>
  <c r="P133" i="3"/>
  <c r="P567" i="3"/>
  <c r="P412" i="3"/>
  <c r="P541" i="3"/>
  <c r="P209" i="3"/>
  <c r="P7" i="3"/>
  <c r="P492" i="3"/>
  <c r="P307" i="3"/>
  <c r="P444" i="3"/>
  <c r="P306" i="3"/>
  <c r="P235" i="3"/>
  <c r="P248" i="3"/>
  <c r="P432" i="3"/>
  <c r="P506" i="3"/>
  <c r="P397" i="3"/>
  <c r="P153" i="3"/>
  <c r="P122" i="3"/>
  <c r="P516" i="3"/>
  <c r="P471" i="3"/>
  <c r="P143" i="3"/>
  <c r="P299" i="3"/>
  <c r="P379" i="3"/>
  <c r="P508" i="3"/>
  <c r="P241" i="3"/>
  <c r="P177" i="3"/>
  <c r="P40" i="3"/>
  <c r="P346" i="3"/>
  <c r="P176" i="3"/>
  <c r="P303" i="3"/>
  <c r="P485" i="3"/>
  <c r="P69" i="3"/>
  <c r="P529" i="3"/>
  <c r="P515" i="3"/>
  <c r="P203" i="3"/>
  <c r="P272" i="3"/>
  <c r="P208" i="3"/>
  <c r="P50" i="3"/>
  <c r="P77" i="3"/>
  <c r="P217" i="3"/>
  <c r="P367" i="3"/>
  <c r="P4" i="3"/>
  <c r="P437" i="3"/>
  <c r="P378" i="3"/>
  <c r="P119" i="3"/>
  <c r="P466" i="3"/>
  <c r="P92" i="3"/>
  <c r="P521" i="3"/>
  <c r="P101" i="3"/>
  <c r="P80" i="3"/>
  <c r="P63" i="3"/>
  <c r="P68" i="3"/>
  <c r="P530" i="3"/>
  <c r="P145" i="3"/>
  <c r="P339" i="3"/>
  <c r="P55" i="3"/>
  <c r="P557" i="3"/>
  <c r="P330" i="3"/>
  <c r="P165" i="3"/>
</calcChain>
</file>

<file path=xl/sharedStrings.xml><?xml version="1.0" encoding="utf-8"?>
<sst xmlns="http://schemas.openxmlformats.org/spreadsheetml/2006/main" count="7926" uniqueCount="864">
  <si>
    <t>RollNumber</t>
  </si>
  <si>
    <t>FullName</t>
  </si>
  <si>
    <t>Dob</t>
  </si>
  <si>
    <t>FatherName</t>
  </si>
  <si>
    <t>Category</t>
  </si>
  <si>
    <t xml:space="preserve">Garima  </t>
  </si>
  <si>
    <t>1996-02-18</t>
  </si>
  <si>
    <t>BIHARI LAL</t>
  </si>
  <si>
    <t>EWS of Haryana</t>
  </si>
  <si>
    <t>Graduation</t>
  </si>
  <si>
    <t>ABHISHEK  SAINI</t>
  </si>
  <si>
    <t>1996-12-15</t>
  </si>
  <si>
    <t>JAIBHAGWAN</t>
  </si>
  <si>
    <t>BC Class B</t>
  </si>
  <si>
    <t>kriti  arya</t>
  </si>
  <si>
    <t>1987-10-13</t>
  </si>
  <si>
    <t>SURESH CHAND ARYA</t>
  </si>
  <si>
    <t>Haryana General Open</t>
  </si>
  <si>
    <t>ANITA  YADAV</t>
  </si>
  <si>
    <t>1990-01-26</t>
  </si>
  <si>
    <t>PHOOL SINGH</t>
  </si>
  <si>
    <t xml:space="preserve">DEEPAK   KAUSHIK </t>
  </si>
  <si>
    <t>1988-09-14</t>
  </si>
  <si>
    <t xml:space="preserve">SATBIR SINGH </t>
  </si>
  <si>
    <t>nikhil kumar nandal</t>
  </si>
  <si>
    <t>1996-03-08</t>
  </si>
  <si>
    <t>SUSHIL KUMAR</t>
  </si>
  <si>
    <t>jyoti  rana</t>
  </si>
  <si>
    <t>1996-07-13</t>
  </si>
  <si>
    <t>HEMANT RANA</t>
  </si>
  <si>
    <t xml:space="preserve">Himani  </t>
  </si>
  <si>
    <t>1997-11-30</t>
  </si>
  <si>
    <t>SHYAM SUNDER</t>
  </si>
  <si>
    <t xml:space="preserve">MOHIT  </t>
  </si>
  <si>
    <t>1996-10-10</t>
  </si>
  <si>
    <t>ANAND</t>
  </si>
  <si>
    <t xml:space="preserve">MANJEET   </t>
  </si>
  <si>
    <t>1994-10-25</t>
  </si>
  <si>
    <t>SURESH KUMAR</t>
  </si>
  <si>
    <t>BC Class A</t>
  </si>
  <si>
    <t xml:space="preserve">NEERAJ  </t>
  </si>
  <si>
    <t>1993-01-08</t>
  </si>
  <si>
    <t>MAHESH KUMAR</t>
  </si>
  <si>
    <t xml:space="preserve">SUNIL  </t>
  </si>
  <si>
    <t>1990-08-06</t>
  </si>
  <si>
    <t>SATBIR SINGH</t>
  </si>
  <si>
    <t xml:space="preserve">babita  </t>
  </si>
  <si>
    <t>1988-01-10</t>
  </si>
  <si>
    <t>MAHABEER SINGH</t>
  </si>
  <si>
    <t xml:space="preserve">Jasmeen Kaur </t>
  </si>
  <si>
    <t>1995-01-24</t>
  </si>
  <si>
    <t>NARINDERPAL SINGH</t>
  </si>
  <si>
    <t>All India Open Category</t>
  </si>
  <si>
    <t>Yashika  Chakarwarty</t>
  </si>
  <si>
    <t>1993-07-02</t>
  </si>
  <si>
    <t>MAHESH CHAKARWARTY</t>
  </si>
  <si>
    <t>nidhi  singhal</t>
  </si>
  <si>
    <t>1997-07-05</t>
  </si>
  <si>
    <t>MANOJ SINGHAL</t>
  </si>
  <si>
    <t>RITURAJ  Yadav</t>
  </si>
  <si>
    <t>1997-10-18</t>
  </si>
  <si>
    <t>JILE SINGH YADAV</t>
  </si>
  <si>
    <t>MEGHA  NIROLIA</t>
  </si>
  <si>
    <t>1995-06-28</t>
  </si>
  <si>
    <t>JOGINDER SINGH</t>
  </si>
  <si>
    <t>GAZAL  CHAUDHARY</t>
  </si>
  <si>
    <t>1995-01-12</t>
  </si>
  <si>
    <t>DHARMVIR CHAUDHARY</t>
  </si>
  <si>
    <t xml:space="preserve">indu  </t>
  </si>
  <si>
    <t>1996-10-08</t>
  </si>
  <si>
    <t>RAMDIYA</t>
  </si>
  <si>
    <t xml:space="preserve">KOMAL  </t>
  </si>
  <si>
    <t>1995-01-30</t>
  </si>
  <si>
    <t>BAJRANG LAL</t>
  </si>
  <si>
    <t xml:space="preserve">Pushpa  </t>
  </si>
  <si>
    <t>1993-03-05</t>
  </si>
  <si>
    <t>DINESHWAR</t>
  </si>
  <si>
    <t>Scheduled Caste</t>
  </si>
  <si>
    <t>PRITI  Saini</t>
  </si>
  <si>
    <t>1995-10-15</t>
  </si>
  <si>
    <t>JAGDISH SAINI</t>
  </si>
  <si>
    <t xml:space="preserve">Monika  </t>
  </si>
  <si>
    <t>1991-01-07</t>
  </si>
  <si>
    <t>JAGBIR</t>
  </si>
  <si>
    <t>Kanchan  bagri</t>
  </si>
  <si>
    <t>1996-09-08</t>
  </si>
  <si>
    <t>SUBHASH CHANDER BAGRI</t>
  </si>
  <si>
    <t>Yashika  Yashika</t>
  </si>
  <si>
    <t>1995-07-11</t>
  </si>
  <si>
    <t>HARISH KUMAR</t>
  </si>
  <si>
    <t xml:space="preserve">divya  </t>
  </si>
  <si>
    <t>1994-09-03</t>
  </si>
  <si>
    <t>VIRBHAN GUPTA</t>
  </si>
  <si>
    <t xml:space="preserve">vikram  </t>
  </si>
  <si>
    <t>1996-04-10</t>
  </si>
  <si>
    <t>SHARVAN KUMAR</t>
  </si>
  <si>
    <t xml:space="preserve">pooja    </t>
  </si>
  <si>
    <t>1996-04-07</t>
  </si>
  <si>
    <t>SURESH</t>
  </si>
  <si>
    <t xml:space="preserve">DEEPAK  </t>
  </si>
  <si>
    <t>1993-12-15</t>
  </si>
  <si>
    <t>RAM LAL</t>
  </si>
  <si>
    <t>DEV  KUMAR</t>
  </si>
  <si>
    <t>1997-07-01</t>
  </si>
  <si>
    <t>AMAR SINGH</t>
  </si>
  <si>
    <t>rajesh  kumar</t>
  </si>
  <si>
    <t>1992-12-07</t>
  </si>
  <si>
    <t>DINESH CHOUDHARY</t>
  </si>
  <si>
    <t xml:space="preserve">bharti  </t>
  </si>
  <si>
    <t>1997-08-16</t>
  </si>
  <si>
    <t>ASHOK KUMAR</t>
  </si>
  <si>
    <t xml:space="preserve">SHAGUN  </t>
  </si>
  <si>
    <t>1996-10-01</t>
  </si>
  <si>
    <t>KALU RAM</t>
  </si>
  <si>
    <t>ANITA  DEVI</t>
  </si>
  <si>
    <t>1992-01-01</t>
  </si>
  <si>
    <t xml:space="preserve">RAMEHAR </t>
  </si>
  <si>
    <t xml:space="preserve">RASHMI  </t>
  </si>
  <si>
    <t>1995-11-12</t>
  </si>
  <si>
    <t>DEEPAK ATTRI</t>
  </si>
  <si>
    <t xml:space="preserve">Anjali  </t>
  </si>
  <si>
    <t>1996-02-26</t>
  </si>
  <si>
    <t>Yakshi  Jain</t>
  </si>
  <si>
    <t>1993-11-16</t>
  </si>
  <si>
    <t>SUNIL JAIN</t>
  </si>
  <si>
    <t>shweta  saini</t>
  </si>
  <si>
    <t>1995-02-03</t>
  </si>
  <si>
    <t>PREM CHAND SAINI</t>
  </si>
  <si>
    <t>Madhuri  Yadav</t>
  </si>
  <si>
    <t>1993-08-20</t>
  </si>
  <si>
    <t>RAM PRATAP YADAV</t>
  </si>
  <si>
    <t xml:space="preserve">Ankit  </t>
  </si>
  <si>
    <t>1997-04-01</t>
  </si>
  <si>
    <t>HOSHIYAR SINGH</t>
  </si>
  <si>
    <t>Anu  Sharma</t>
  </si>
  <si>
    <t>1996-06-05</t>
  </si>
  <si>
    <t>VINOD KUMAR</t>
  </si>
  <si>
    <t xml:space="preserve">POOJA  </t>
  </si>
  <si>
    <t>1995-04-08</t>
  </si>
  <si>
    <t>SATYA NARAYAN</t>
  </si>
  <si>
    <t>1992-06-20</t>
  </si>
  <si>
    <t>ZORA SINGH</t>
  </si>
  <si>
    <t xml:space="preserve">SHWETA  </t>
  </si>
  <si>
    <t>1983-12-08</t>
  </si>
  <si>
    <t>BHAGWAN DAS BHARDWAJ</t>
  </si>
  <si>
    <t xml:space="preserve">SARITA  </t>
  </si>
  <si>
    <t>1995-10-05</t>
  </si>
  <si>
    <t>OM PRAKSAH</t>
  </si>
  <si>
    <t xml:space="preserve">Reena  </t>
  </si>
  <si>
    <t>1994-08-02</t>
  </si>
  <si>
    <t>RAJ KUMAR</t>
  </si>
  <si>
    <t>Nainika  Yadav</t>
  </si>
  <si>
    <t>1995-03-24</t>
  </si>
  <si>
    <t>NAVEEN KUMAR</t>
  </si>
  <si>
    <t xml:space="preserve">DIWAKAR  </t>
  </si>
  <si>
    <t>1996-07-26</t>
  </si>
  <si>
    <t>RAM CHANDER MOURY</t>
  </si>
  <si>
    <t>AARTI  BHOKER</t>
  </si>
  <si>
    <t>1995-09-06</t>
  </si>
  <si>
    <t>KARAMBIR BHOKER</t>
  </si>
  <si>
    <t xml:space="preserve">NIDHI  </t>
  </si>
  <si>
    <t>GYAN PRAKASH</t>
  </si>
  <si>
    <t xml:space="preserve">LUXMI  </t>
  </si>
  <si>
    <t>1994-08-12</t>
  </si>
  <si>
    <t>KAVI RAJ</t>
  </si>
  <si>
    <t>kanika  goel</t>
  </si>
  <si>
    <t>1996-06-18</t>
  </si>
  <si>
    <t>RAJENDER GOEL</t>
  </si>
  <si>
    <t>SIMRAN  SIKKA</t>
  </si>
  <si>
    <t>1996-09-18</t>
  </si>
  <si>
    <t>PARVEEN SIKKA</t>
  </si>
  <si>
    <t xml:space="preserve">PARAS  </t>
  </si>
  <si>
    <t>1995-08-18</t>
  </si>
  <si>
    <t>SHYAM LAL</t>
  </si>
  <si>
    <t xml:space="preserve">SUNNY  </t>
  </si>
  <si>
    <t>1998-01-20</t>
  </si>
  <si>
    <t>RAMAVTAR</t>
  </si>
  <si>
    <t>kamna  goyal</t>
  </si>
  <si>
    <t>1995-08-08</t>
  </si>
  <si>
    <t xml:space="preserve">SHYAM SUNDER </t>
  </si>
  <si>
    <t xml:space="preserve">annu  </t>
  </si>
  <si>
    <t>1997-01-16</t>
  </si>
  <si>
    <t>BRIJMOHAN MITTAL</t>
  </si>
  <si>
    <t>krishan   murari</t>
  </si>
  <si>
    <t>1989-05-07</t>
  </si>
  <si>
    <t>ISHWAR SINGH</t>
  </si>
  <si>
    <t>Ambica  Garg</t>
  </si>
  <si>
    <t>1996-05-22</t>
  </si>
  <si>
    <t>JYOTI  GAHLOT</t>
  </si>
  <si>
    <t>1997-06-22</t>
  </si>
  <si>
    <t>OM PARKASH GAHLOT</t>
  </si>
  <si>
    <t xml:space="preserve">shruti  </t>
  </si>
  <si>
    <t>1996-05-13</t>
  </si>
  <si>
    <t>SANDEEP KUMAR</t>
  </si>
  <si>
    <t>RAJAT  RANA</t>
  </si>
  <si>
    <t>1996-12-18</t>
  </si>
  <si>
    <t>VIJAYPAL SINGH RANA</t>
  </si>
  <si>
    <t xml:space="preserve">vikash  </t>
  </si>
  <si>
    <t>1994-06-06</t>
  </si>
  <si>
    <t>DHARAM BIR SINGH</t>
  </si>
  <si>
    <t xml:space="preserve">MONIKA  </t>
  </si>
  <si>
    <t>1990-02-14</t>
  </si>
  <si>
    <t>ANJALI  GUPTA</t>
  </si>
  <si>
    <t>1998-01-09</t>
  </si>
  <si>
    <t>PAWAN KUMAR</t>
  </si>
  <si>
    <t xml:space="preserve">Mamta Rani </t>
  </si>
  <si>
    <t>SATYA DEV</t>
  </si>
  <si>
    <t>NIDHI   VERMA</t>
  </si>
  <si>
    <t>1990-11-19</t>
  </si>
  <si>
    <t>BALRAM PANWAR</t>
  </si>
  <si>
    <t>mona  chaudhary</t>
  </si>
  <si>
    <t>1989-07-02</t>
  </si>
  <si>
    <t>DHARAMPAL SINGH CHAUDHARY</t>
  </si>
  <si>
    <t xml:space="preserve">PREETI  </t>
  </si>
  <si>
    <t>1996-08-10</t>
  </si>
  <si>
    <t>SUBASH</t>
  </si>
  <si>
    <t xml:space="preserve">Neetu  </t>
  </si>
  <si>
    <t>1996-12-12</t>
  </si>
  <si>
    <t>NARSIDAS</t>
  </si>
  <si>
    <t>CHAMAN LAL  DESWAL</t>
  </si>
  <si>
    <t>1994-04-06</t>
  </si>
  <si>
    <t>RAM KUMAR DESWAL</t>
  </si>
  <si>
    <t>sUMIT  RANI</t>
  </si>
  <si>
    <t>1993-04-24</t>
  </si>
  <si>
    <t>INDER SINGH</t>
  </si>
  <si>
    <t xml:space="preserve">Shikha  </t>
  </si>
  <si>
    <t>1993-07-07</t>
  </si>
  <si>
    <t>JAIVIR SINGH</t>
  </si>
  <si>
    <t xml:space="preserve">Priyanka  </t>
  </si>
  <si>
    <t>1996-09-15</t>
  </si>
  <si>
    <t>SUBHASH</t>
  </si>
  <si>
    <t xml:space="preserve">meenu  </t>
  </si>
  <si>
    <t>1996-01-13</t>
  </si>
  <si>
    <t>RAMESH</t>
  </si>
  <si>
    <t>VISHU  JAIN</t>
  </si>
  <si>
    <t>1993-01-18</t>
  </si>
  <si>
    <t>VIPIN KUMAR JAIN</t>
  </si>
  <si>
    <t xml:space="preserve">AaSHIMA  </t>
  </si>
  <si>
    <t>1992-04-12</t>
  </si>
  <si>
    <t>KOSIJEN BISHNOI</t>
  </si>
  <si>
    <t xml:space="preserve">RITU  </t>
  </si>
  <si>
    <t>1995-11-20</t>
  </si>
  <si>
    <t>MADAN LAL JOSHI</t>
  </si>
  <si>
    <t>CHHAVI  LUTHRA</t>
  </si>
  <si>
    <t>1995-01-15</t>
  </si>
  <si>
    <t>SOMNATH LUTHRA</t>
  </si>
  <si>
    <t>priyanka  kumari</t>
  </si>
  <si>
    <t>1996-10-18</t>
  </si>
  <si>
    <t>NARESH KUMAR YADAV</t>
  </si>
  <si>
    <t>priya  chugh</t>
  </si>
  <si>
    <t>1996-02-22</t>
  </si>
  <si>
    <t>RENU  YADAV</t>
  </si>
  <si>
    <t>1988-06-17</t>
  </si>
  <si>
    <t>BALBIR SINGH YADAV</t>
  </si>
  <si>
    <t>BHAWNA  YADAV</t>
  </si>
  <si>
    <t>1996-10-26</t>
  </si>
  <si>
    <t>DEVENDER YADAV</t>
  </si>
  <si>
    <t xml:space="preserve">KUSUM  </t>
  </si>
  <si>
    <t>1993-12-11</t>
  </si>
  <si>
    <t>HANS RAJ</t>
  </si>
  <si>
    <t>RINA  RANI</t>
  </si>
  <si>
    <t>1991-11-25</t>
  </si>
  <si>
    <t>DHARM BIR</t>
  </si>
  <si>
    <t xml:space="preserve">MEENAKSHI  </t>
  </si>
  <si>
    <t>1990-07-16</t>
  </si>
  <si>
    <t>KIRTI   GREWAL</t>
  </si>
  <si>
    <t>1995-10-11</t>
  </si>
  <si>
    <t>RAN SINGH</t>
  </si>
  <si>
    <t>kiran  bishnoi</t>
  </si>
  <si>
    <t>1992-11-10</t>
  </si>
  <si>
    <t>OM PRAKASH BISHNOI</t>
  </si>
  <si>
    <t xml:space="preserve">ANJU  </t>
  </si>
  <si>
    <t>1997-02-07</t>
  </si>
  <si>
    <t>RAJENDER SINGH</t>
  </si>
  <si>
    <t xml:space="preserve">JYOTI  </t>
  </si>
  <si>
    <t>1996-11-16</t>
  </si>
  <si>
    <t>RAJINDER CHHABRA</t>
  </si>
  <si>
    <t>SHubham  Chavariya</t>
  </si>
  <si>
    <t>1995-05-11</t>
  </si>
  <si>
    <t>NARESH CHAVARIYA</t>
  </si>
  <si>
    <t>YASHWANT  YADAV</t>
  </si>
  <si>
    <t>1995-09-30</t>
  </si>
  <si>
    <t>SANT RAJ YADAV</t>
  </si>
  <si>
    <t xml:space="preserve">neha  </t>
  </si>
  <si>
    <t>1992-02-22</t>
  </si>
  <si>
    <t>RAM CHANDER</t>
  </si>
  <si>
    <t>MADHU  VERMA</t>
  </si>
  <si>
    <t>1995-01-05</t>
  </si>
  <si>
    <t>RAMESH KUMAR VERMA</t>
  </si>
  <si>
    <t xml:space="preserve">PAWAN  </t>
  </si>
  <si>
    <t>1995-04-02</t>
  </si>
  <si>
    <t>RAMESH KUMAR</t>
  </si>
  <si>
    <t>AAKRITI  SHARMA</t>
  </si>
  <si>
    <t>1993-05-08</t>
  </si>
  <si>
    <t>SATISH SHARMA</t>
  </si>
  <si>
    <t>ANJALI  SORSI</t>
  </si>
  <si>
    <t>1995-02-01</t>
  </si>
  <si>
    <t>SUBHASH SORSI</t>
  </si>
  <si>
    <t>ANJU  ROHILLA</t>
  </si>
  <si>
    <t>1985-10-04</t>
  </si>
  <si>
    <t>HOSHIAR SINGH</t>
  </si>
  <si>
    <t xml:space="preserve">SAPNA RANI </t>
  </si>
  <si>
    <t>1996-01-14</t>
  </si>
  <si>
    <t xml:space="preserve">Ekta  </t>
  </si>
  <si>
    <t>1994-02-21</t>
  </si>
  <si>
    <t>CHAND SINGH</t>
  </si>
  <si>
    <t xml:space="preserve">Prince  </t>
  </si>
  <si>
    <t>1996-05-29</t>
  </si>
  <si>
    <t>TILAK RAJ</t>
  </si>
  <si>
    <t xml:space="preserve">NISHA  </t>
  </si>
  <si>
    <t>SANT RAM</t>
  </si>
  <si>
    <t xml:space="preserve">Divya  </t>
  </si>
  <si>
    <t>1997-06-21</t>
  </si>
  <si>
    <t>HARI PRAKASH KANODIA</t>
  </si>
  <si>
    <t>poonam   yadav</t>
  </si>
  <si>
    <t>1993-10-02</t>
  </si>
  <si>
    <t>KASHMIR SINGH</t>
  </si>
  <si>
    <t xml:space="preserve">Mitali  </t>
  </si>
  <si>
    <t>1994-03-16</t>
  </si>
  <si>
    <t>NARESH KUMAR</t>
  </si>
  <si>
    <t>nisha  saini</t>
  </si>
  <si>
    <t>1994-08-15</t>
  </si>
  <si>
    <t>SATISH SAINI</t>
  </si>
  <si>
    <t xml:space="preserve">rachna  </t>
  </si>
  <si>
    <t>1994-11-17</t>
  </si>
  <si>
    <t>DEVENDER SINGH</t>
  </si>
  <si>
    <t>Vipin  Nandal</t>
  </si>
  <si>
    <t>1994-10-16</t>
  </si>
  <si>
    <t>SUNIL NANDAL</t>
  </si>
  <si>
    <t>Mukesh  Kumar</t>
  </si>
  <si>
    <t>1992-04-05</t>
  </si>
  <si>
    <t>ROHTASH</t>
  </si>
  <si>
    <t xml:space="preserve">MANISHA  </t>
  </si>
  <si>
    <t>1997-08-22</t>
  </si>
  <si>
    <t>SUKHBIR SINGH</t>
  </si>
  <si>
    <t xml:space="preserve">Kajal  </t>
  </si>
  <si>
    <t>1996-07-16</t>
  </si>
  <si>
    <t>1998-05-02</t>
  </si>
  <si>
    <t>Chandni  Bisht</t>
  </si>
  <si>
    <t>1997-09-15</t>
  </si>
  <si>
    <t>VINOD SINGH BISHT</t>
  </si>
  <si>
    <t>1997-07-10</t>
  </si>
  <si>
    <t>RAVINDER SINGH</t>
  </si>
  <si>
    <t xml:space="preserve">CHETNA  </t>
  </si>
  <si>
    <t>1994-09-17</t>
  </si>
  <si>
    <t>JAGDISH</t>
  </si>
  <si>
    <t xml:space="preserve">JYOTI KHAROLLIA </t>
  </si>
  <si>
    <t>1995-09-12</t>
  </si>
  <si>
    <t>DEEWAN CHAND</t>
  </si>
  <si>
    <t xml:space="preserve">MIKUL  </t>
  </si>
  <si>
    <t>1995-09-14</t>
  </si>
  <si>
    <t>SUNIL KUMAR</t>
  </si>
  <si>
    <t>Ruby  GOTHWAL</t>
  </si>
  <si>
    <t>1992-07-26</t>
  </si>
  <si>
    <t>SURENDER PAL</t>
  </si>
  <si>
    <t>Deepak  Chauhan</t>
  </si>
  <si>
    <t>1992-08-03</t>
  </si>
  <si>
    <t>SURESH CHAND CHAUHAN</t>
  </si>
  <si>
    <t xml:space="preserve">JITENDER  </t>
  </si>
  <si>
    <t>1990-09-15</t>
  </si>
  <si>
    <t>PARHLAD</t>
  </si>
  <si>
    <t>PARUL  GOEL</t>
  </si>
  <si>
    <t>1995-06-03</t>
  </si>
  <si>
    <t>SANJAY GOEL</t>
  </si>
  <si>
    <t xml:space="preserve">Monisha  </t>
  </si>
  <si>
    <t>1996-02-09</t>
  </si>
  <si>
    <t xml:space="preserve">komal  </t>
  </si>
  <si>
    <t>1997-01-19</t>
  </si>
  <si>
    <t>BHIM SINGH</t>
  </si>
  <si>
    <t>MADHURI  ARYA</t>
  </si>
  <si>
    <t>1995-01-28</t>
  </si>
  <si>
    <t>CHANDER PAL ARYA</t>
  </si>
  <si>
    <t>sandeep  kumari</t>
  </si>
  <si>
    <t>1990-12-05</t>
  </si>
  <si>
    <t xml:space="preserve">kiran  </t>
  </si>
  <si>
    <t>1993-05-22</t>
  </si>
  <si>
    <t>SACHIN  KUMAR</t>
  </si>
  <si>
    <t>1997-03-28</t>
  </si>
  <si>
    <t>KULDEEP SINGH</t>
  </si>
  <si>
    <t>1994-09-27</t>
  </si>
  <si>
    <t>SURENDER KUMAR</t>
  </si>
  <si>
    <t>BHAWANA  BANSAL</t>
  </si>
  <si>
    <t>1992-10-04</t>
  </si>
  <si>
    <t>KULWANT RAI BANSAL</t>
  </si>
  <si>
    <t xml:space="preserve">manisha  </t>
  </si>
  <si>
    <t>1994-07-23</t>
  </si>
  <si>
    <t>MAHENDER SINGH</t>
  </si>
  <si>
    <t>SAKSHI  tAYAL</t>
  </si>
  <si>
    <t>1990-10-16</t>
  </si>
  <si>
    <t>PUSHPENDER  GOTHWAL</t>
  </si>
  <si>
    <t>1994-10-14</t>
  </si>
  <si>
    <t>Pragya   Verma</t>
  </si>
  <si>
    <t>1993-03-07</t>
  </si>
  <si>
    <t>SATISH VERMA</t>
  </si>
  <si>
    <t>deepa  garg</t>
  </si>
  <si>
    <t>1991-03-15</t>
  </si>
  <si>
    <t>HIMANI  WADHWA</t>
  </si>
  <si>
    <t>1996-08-06</t>
  </si>
  <si>
    <t>RAM KISHAN WADHWA</t>
  </si>
  <si>
    <t>ANAMIKA  KUMARI</t>
  </si>
  <si>
    <t>1990-03-06</t>
  </si>
  <si>
    <t>vishesh  kumar</t>
  </si>
  <si>
    <t>1996-02-27</t>
  </si>
  <si>
    <t>1994-07-18</t>
  </si>
  <si>
    <t>RAVINDER</t>
  </si>
  <si>
    <t xml:space="preserve">POONAM  </t>
  </si>
  <si>
    <t>1998-07-09</t>
  </si>
  <si>
    <t>BIRENDER SINGH</t>
  </si>
  <si>
    <t xml:space="preserve">DEVKI  </t>
  </si>
  <si>
    <t>1990-05-23</t>
  </si>
  <si>
    <t>JAGDISH PRASHAD SHARMA</t>
  </si>
  <si>
    <t xml:space="preserve">RAKHI  </t>
  </si>
  <si>
    <t>1994-01-09</t>
  </si>
  <si>
    <t>VINOD DALAL</t>
  </si>
  <si>
    <t xml:space="preserve">Pinky  </t>
  </si>
  <si>
    <t>1998-02-16</t>
  </si>
  <si>
    <t>VINOD</t>
  </si>
  <si>
    <t>Ku Sonam Raibari</t>
  </si>
  <si>
    <t>1992-07-01</t>
  </si>
  <si>
    <t>SARVAN KUMAR RAIBARI</t>
  </si>
  <si>
    <t xml:space="preserve">SHALINI  </t>
  </si>
  <si>
    <t>1995-07-22</t>
  </si>
  <si>
    <t>DEVENDER</t>
  </si>
  <si>
    <t xml:space="preserve">MONU RANI </t>
  </si>
  <si>
    <t>VIJAY PAL</t>
  </si>
  <si>
    <t xml:space="preserve">jyoti kumari </t>
  </si>
  <si>
    <t>1993-06-09</t>
  </si>
  <si>
    <t>SAJJAN KUMAR</t>
  </si>
  <si>
    <t xml:space="preserve">Mausam  </t>
  </si>
  <si>
    <t>BANER SINGH</t>
  </si>
  <si>
    <t>RUCHIKA  KUMARI</t>
  </si>
  <si>
    <t>1996-07-14</t>
  </si>
  <si>
    <t>NEHA NEHA NEHA</t>
  </si>
  <si>
    <t>1995-10-09</t>
  </si>
  <si>
    <t>PALA RAM</t>
  </si>
  <si>
    <t xml:space="preserve">johnny  </t>
  </si>
  <si>
    <t>1995-04-25</t>
  </si>
  <si>
    <t>RANVIR SINGH</t>
  </si>
  <si>
    <t xml:space="preserve">shilpa  </t>
  </si>
  <si>
    <t>1995-03-15</t>
  </si>
  <si>
    <t>RAMESH SINGLA</t>
  </si>
  <si>
    <t>RAKHI  SHUKLA</t>
  </si>
  <si>
    <t>1995-08-01</t>
  </si>
  <si>
    <t>GIRISH KUMAR SHUKLA</t>
  </si>
  <si>
    <t xml:space="preserve">PRIYA  </t>
  </si>
  <si>
    <t>1997-08-24</t>
  </si>
  <si>
    <t>ANIL KUMAR</t>
  </si>
  <si>
    <t>vijeta  yadav</t>
  </si>
  <si>
    <t>1992-10-16</t>
  </si>
  <si>
    <t>AMIR CHAND</t>
  </si>
  <si>
    <t>POOJA  RANI</t>
  </si>
  <si>
    <t>SATYAWAN SINGH</t>
  </si>
  <si>
    <t>MANJEET  DABAS</t>
  </si>
  <si>
    <t>1979-06-06</t>
  </si>
  <si>
    <t>LAYAK RAM</t>
  </si>
  <si>
    <t xml:space="preserve">SONIA  </t>
  </si>
  <si>
    <t>1997-10-09</t>
  </si>
  <si>
    <t>RAMLAL</t>
  </si>
  <si>
    <t>nisha  yadav</t>
  </si>
  <si>
    <t>1986-12-14</t>
  </si>
  <si>
    <t xml:space="preserve">saurabh  </t>
  </si>
  <si>
    <t>1998-05-13</t>
  </si>
  <si>
    <t xml:space="preserve">SANGITA  </t>
  </si>
  <si>
    <t>1994-09-21</t>
  </si>
  <si>
    <t>RANBIR SINGH</t>
  </si>
  <si>
    <t xml:space="preserve">Anil  </t>
  </si>
  <si>
    <t>1996-12-11</t>
  </si>
  <si>
    <t xml:space="preserve">DARSHAN LAL </t>
  </si>
  <si>
    <t xml:space="preserve">NIMANSHU  </t>
  </si>
  <si>
    <t>1997-08-17</t>
  </si>
  <si>
    <t>SUKHPAL</t>
  </si>
  <si>
    <t xml:space="preserve">KAVITA  </t>
  </si>
  <si>
    <t>1997-08-29</t>
  </si>
  <si>
    <t>DINESH VERMA</t>
  </si>
  <si>
    <t>Mahesh   Kumar</t>
  </si>
  <si>
    <t>1992-11-15</t>
  </si>
  <si>
    <t>BHOOP SINGH</t>
  </si>
  <si>
    <t xml:space="preserve">REETU SANGWAN </t>
  </si>
  <si>
    <t>1995-01-01</t>
  </si>
  <si>
    <t>VIJAY SANGWAN</t>
  </si>
  <si>
    <t xml:space="preserve">JASHVANTI  </t>
  </si>
  <si>
    <t>1990-03-16</t>
  </si>
  <si>
    <t xml:space="preserve">monika  </t>
  </si>
  <si>
    <t>1994-03-18</t>
  </si>
  <si>
    <t>devender  `</t>
  </si>
  <si>
    <t>1992-09-08</t>
  </si>
  <si>
    <t xml:space="preserve">kavita  </t>
  </si>
  <si>
    <t>KARAN SINGH</t>
  </si>
  <si>
    <t>Jatin   Jakhar</t>
  </si>
  <si>
    <t>1995-03-25</t>
  </si>
  <si>
    <t>J.S. JAKHAR</t>
  </si>
  <si>
    <t xml:space="preserve">nidhi  </t>
  </si>
  <si>
    <t>1997-11-17</t>
  </si>
  <si>
    <t xml:space="preserve">DEEPIKA  </t>
  </si>
  <si>
    <t>1996-07-03</t>
  </si>
  <si>
    <t>KRISHAN LAL KATYAL</t>
  </si>
  <si>
    <t>VAISHALI  DUA</t>
  </si>
  <si>
    <t>1996-10-29</t>
  </si>
  <si>
    <t>MADAN LAL DUA</t>
  </si>
  <si>
    <t>YUKTI  JAIN</t>
  </si>
  <si>
    <t>1996-05-23</t>
  </si>
  <si>
    <t>ARUNESH JAIN</t>
  </si>
  <si>
    <t xml:space="preserve">Seema  </t>
  </si>
  <si>
    <t>1995-12-11</t>
  </si>
  <si>
    <t>SADHU RAM</t>
  </si>
  <si>
    <t>Rimisha  verma</t>
  </si>
  <si>
    <t>1995-08-03</t>
  </si>
  <si>
    <t>THAKUR DASS VERMA</t>
  </si>
  <si>
    <t>ANSHUL KUMAR JAIN</t>
  </si>
  <si>
    <t>1989-07-01</t>
  </si>
  <si>
    <t>SURENDRA KUMAR JAIN</t>
  </si>
  <si>
    <t>ANJU  BHARDWAJ</t>
  </si>
  <si>
    <t>1992-01-23</t>
  </si>
  <si>
    <t>CHANDER PRAKASH</t>
  </si>
  <si>
    <t>GAURAV  CHOUDHARY</t>
  </si>
  <si>
    <t>1987-06-03</t>
  </si>
  <si>
    <t>RAJVIR SINGH</t>
  </si>
  <si>
    <t>Nitin  Kumar</t>
  </si>
  <si>
    <t>1995-10-30</t>
  </si>
  <si>
    <t xml:space="preserve">CHANPREET  </t>
  </si>
  <si>
    <t>1997-03-09</t>
  </si>
  <si>
    <t>SIMRAN SINGH</t>
  </si>
  <si>
    <t xml:space="preserve">vanshika  </t>
  </si>
  <si>
    <t>1996-08-08</t>
  </si>
  <si>
    <t>NAVEEN</t>
  </si>
  <si>
    <t xml:space="preserve">SUPRIYA  </t>
  </si>
  <si>
    <t>1995-02-10</t>
  </si>
  <si>
    <t>HARISH  KUMAR</t>
  </si>
  <si>
    <t>1995-11-08</t>
  </si>
  <si>
    <t>KHAJANCHI</t>
  </si>
  <si>
    <t>NISHA  SHARMA</t>
  </si>
  <si>
    <t>1996-08-22</t>
  </si>
  <si>
    <t>ANIL SHARMA</t>
  </si>
  <si>
    <t xml:space="preserve">MANDEEP  KUMAR </t>
  </si>
  <si>
    <t>1989-11-25</t>
  </si>
  <si>
    <t>VAJIR SINGH</t>
  </si>
  <si>
    <t>SATBIR</t>
  </si>
  <si>
    <t xml:space="preserve">Sakshi bhutani  </t>
  </si>
  <si>
    <t>RAVINDER BHUTANI</t>
  </si>
  <si>
    <t xml:space="preserve">SANCHITA SHARMA </t>
  </si>
  <si>
    <t>1992-10-01</t>
  </si>
  <si>
    <t>SHASHI SHARMA</t>
  </si>
  <si>
    <t xml:space="preserve">Varsha  </t>
  </si>
  <si>
    <t>1993-02-21</t>
  </si>
  <si>
    <t>LAXMAN SAINI</t>
  </si>
  <si>
    <t xml:space="preserve">SEEMA DEVI  </t>
  </si>
  <si>
    <t>1993-12-20</t>
  </si>
  <si>
    <t>OM PARKASH</t>
  </si>
  <si>
    <t xml:space="preserve">ANUPREET  </t>
  </si>
  <si>
    <t>1992-12-17</t>
  </si>
  <si>
    <t>MAHIPAL SINGH</t>
  </si>
  <si>
    <t xml:space="preserve">ravinder kumar  </t>
  </si>
  <si>
    <t>1984-07-01</t>
  </si>
  <si>
    <t>KRISHAN KUMAR</t>
  </si>
  <si>
    <t>1990-07-07</t>
  </si>
  <si>
    <t xml:space="preserve">ISHU  </t>
  </si>
  <si>
    <t>1997-06-01</t>
  </si>
  <si>
    <t>RAJENDER PRASAD JINDAL</t>
  </si>
  <si>
    <t>Kirti  Chopra</t>
  </si>
  <si>
    <t>1995-11-13</t>
  </si>
  <si>
    <t>DHARAMVEER CHOPRA</t>
  </si>
  <si>
    <t>RITU  DEVI</t>
  </si>
  <si>
    <t>1993-07-05</t>
  </si>
  <si>
    <t>RISHI RAM</t>
  </si>
  <si>
    <t>SEEMA  RANI</t>
  </si>
  <si>
    <t>1995-07-18</t>
  </si>
  <si>
    <t xml:space="preserve">nishu  </t>
  </si>
  <si>
    <t>1997-01-05</t>
  </si>
  <si>
    <t>OM SINGH</t>
  </si>
  <si>
    <t>MONIKA   RATHEE</t>
  </si>
  <si>
    <t>1990-08-18</t>
  </si>
  <si>
    <t>KRISHAN RATHEE</t>
  </si>
  <si>
    <t>Heena  Anand</t>
  </si>
  <si>
    <t>1992-09-05</t>
  </si>
  <si>
    <t>KANWAR RAJ ANAND</t>
  </si>
  <si>
    <t>TANU PRIYA SHARMA</t>
  </si>
  <si>
    <t>1995-12-19</t>
  </si>
  <si>
    <t>SHIV PRASHAD</t>
  </si>
  <si>
    <t>sherry  vaidya</t>
  </si>
  <si>
    <t>1993-10-17</t>
  </si>
  <si>
    <t>JUJHAR SINGH</t>
  </si>
  <si>
    <t>Amit  Kumar</t>
  </si>
  <si>
    <t>VARSHA  BHATIA</t>
  </si>
  <si>
    <t>1996-03-15</t>
  </si>
  <si>
    <t>SATYAWAN</t>
  </si>
  <si>
    <t xml:space="preserve">Ishu  </t>
  </si>
  <si>
    <t>1996-05-17</t>
  </si>
  <si>
    <t>PARDEEP KUMAR</t>
  </si>
  <si>
    <t>Pragya  Mishra</t>
  </si>
  <si>
    <t>CHANDRA PRAKASH MISHRA</t>
  </si>
  <si>
    <t>1992-03-03</t>
  </si>
  <si>
    <t>SATPAL</t>
  </si>
  <si>
    <t>1996-01-16</t>
  </si>
  <si>
    <t>BALJEET</t>
  </si>
  <si>
    <t xml:space="preserve">pooja  </t>
  </si>
  <si>
    <t>1996-04-05</t>
  </si>
  <si>
    <t>KULJEET SINGH</t>
  </si>
  <si>
    <t xml:space="preserve">Komal  </t>
  </si>
  <si>
    <t>1988-03-01</t>
  </si>
  <si>
    <t>OM PARKASH MEHRA</t>
  </si>
  <si>
    <t xml:space="preserve">Shefali  </t>
  </si>
  <si>
    <t xml:space="preserve">RAVITA  </t>
  </si>
  <si>
    <t>1994-07-09</t>
  </si>
  <si>
    <t>GAJRAJ SINGH</t>
  </si>
  <si>
    <t xml:space="preserve">Taruna  </t>
  </si>
  <si>
    <t>1998-08-07</t>
  </si>
  <si>
    <t>RAJESH</t>
  </si>
  <si>
    <t xml:space="preserve">renu  </t>
  </si>
  <si>
    <t>1994-11-03</t>
  </si>
  <si>
    <t>VIRENDER SINGH</t>
  </si>
  <si>
    <t>Ashita  Gupta</t>
  </si>
  <si>
    <t>1995-07-03</t>
  </si>
  <si>
    <t>AJAY KUMAR GUPTA</t>
  </si>
  <si>
    <t>SARITA   KUMARI</t>
  </si>
  <si>
    <t>1982-03-20</t>
  </si>
  <si>
    <t>SURENDER SINGH</t>
  </si>
  <si>
    <t>Aakanksha  sangwan</t>
  </si>
  <si>
    <t>1996-05-25</t>
  </si>
  <si>
    <t>ARVIND SANGWAN</t>
  </si>
  <si>
    <t>Pawan  Kumar</t>
  </si>
  <si>
    <t>1989-12-04</t>
  </si>
  <si>
    <t>VIKRAM SINGH</t>
  </si>
  <si>
    <t xml:space="preserve">TANU  </t>
  </si>
  <si>
    <t>1997-05-20</t>
  </si>
  <si>
    <t>RAJBIR</t>
  </si>
  <si>
    <t xml:space="preserve">reena  </t>
  </si>
  <si>
    <t>1990-12-15</t>
  </si>
  <si>
    <t>1994-07-12</t>
  </si>
  <si>
    <t>SATISH KUMAR</t>
  </si>
  <si>
    <t>Ritu  Kamboj</t>
  </si>
  <si>
    <t>1996-08-24</t>
  </si>
  <si>
    <t>BHAJAN LAL</t>
  </si>
  <si>
    <t>POOJA  SAINI</t>
  </si>
  <si>
    <t>1992-08-29</t>
  </si>
  <si>
    <t>SUBE SINGH SAINI</t>
  </si>
  <si>
    <t>REENA  KUMARI</t>
  </si>
  <si>
    <t>1986-08-12</t>
  </si>
  <si>
    <t>BHOPAL SINGH</t>
  </si>
  <si>
    <t xml:space="preserve">BHAWANA  </t>
  </si>
  <si>
    <t>1996-06-10</t>
  </si>
  <si>
    <t>BALBIR SINGH</t>
  </si>
  <si>
    <t>anita  yadav</t>
  </si>
  <si>
    <t>1988-04-11</t>
  </si>
  <si>
    <t xml:space="preserve">MAHESH  </t>
  </si>
  <si>
    <t>1995-08-15</t>
  </si>
  <si>
    <t>POOJA   JATAV</t>
  </si>
  <si>
    <t>1991-03-28</t>
  </si>
  <si>
    <t>RAMPHAL JATAV</t>
  </si>
  <si>
    <t xml:space="preserve">MANISH  </t>
  </si>
  <si>
    <t>1992-11-14</t>
  </si>
  <si>
    <t xml:space="preserve">MAN SINGH </t>
  </si>
  <si>
    <t xml:space="preserve">vikas  </t>
  </si>
  <si>
    <t>1993-02-15</t>
  </si>
  <si>
    <t>poonam  yadav</t>
  </si>
  <si>
    <t>1992-03-01</t>
  </si>
  <si>
    <t>prabhjot  kaur</t>
  </si>
  <si>
    <t>1995-11-09</t>
  </si>
  <si>
    <t>RAJINDER SINGH</t>
  </si>
  <si>
    <t xml:space="preserve">ANJALI  </t>
  </si>
  <si>
    <t>1997-10-30</t>
  </si>
  <si>
    <t>SARVAN KUMAR</t>
  </si>
  <si>
    <t>1995-04-10</t>
  </si>
  <si>
    <t>JAI BHAGWAN</t>
  </si>
  <si>
    <t>Kirti   Arya</t>
  </si>
  <si>
    <t>1995-09-28</t>
  </si>
  <si>
    <t xml:space="preserve">ANAND PRAKASH </t>
  </si>
  <si>
    <t xml:space="preserve">SAVITA  </t>
  </si>
  <si>
    <t>1995-10-16</t>
  </si>
  <si>
    <t>1994-06-10</t>
  </si>
  <si>
    <t xml:space="preserve">NEHA  </t>
  </si>
  <si>
    <t>1994-10-31</t>
  </si>
  <si>
    <t>GYAN CHAND</t>
  </si>
  <si>
    <t xml:space="preserve">anu  </t>
  </si>
  <si>
    <t>1991-12-02</t>
  </si>
  <si>
    <t>KUSHAL PAL</t>
  </si>
  <si>
    <t>1995-02-17</t>
  </si>
  <si>
    <t>MAHABIR SINGH</t>
  </si>
  <si>
    <t>NEHA  KAPOOR</t>
  </si>
  <si>
    <t>1992-04-21</t>
  </si>
  <si>
    <t>SUSHEEL KUMAR KAPOOR</t>
  </si>
  <si>
    <t>sonia  dahiya</t>
  </si>
  <si>
    <t>1991-12-19</t>
  </si>
  <si>
    <t>JAIDEV DAHIYA</t>
  </si>
  <si>
    <t xml:space="preserve">seema  </t>
  </si>
  <si>
    <t>1995-07-07</t>
  </si>
  <si>
    <t>vandana  rani</t>
  </si>
  <si>
    <t>1997-06-17</t>
  </si>
  <si>
    <t>DINESH KUMAR</t>
  </si>
  <si>
    <t>pranjul  vatsa</t>
  </si>
  <si>
    <t>1994-01-08</t>
  </si>
  <si>
    <t>PRAVEEN SHARMA</t>
  </si>
  <si>
    <t>1995-07-10</t>
  </si>
  <si>
    <t>VIRENDER</t>
  </si>
  <si>
    <t xml:space="preserve">Gaurav  </t>
  </si>
  <si>
    <t>1993-11-12</t>
  </si>
  <si>
    <t>1990-08-31</t>
  </si>
  <si>
    <t>CHATTER SINGH</t>
  </si>
  <si>
    <t xml:space="preserve">NEERJA  </t>
  </si>
  <si>
    <t>1994-02-08</t>
  </si>
  <si>
    <t>RAMESH SINGH</t>
  </si>
  <si>
    <t>1994-02-13</t>
  </si>
  <si>
    <t>RAMAUTAR YADAV</t>
  </si>
  <si>
    <t xml:space="preserve">NAVEEN  </t>
  </si>
  <si>
    <t>1996-12-31</t>
  </si>
  <si>
    <t xml:space="preserve">Reena rani  </t>
  </si>
  <si>
    <t>1997-12-06</t>
  </si>
  <si>
    <t>DHARMBIR SINGH</t>
  </si>
  <si>
    <t xml:space="preserve">SHIWANGI SONI  </t>
  </si>
  <si>
    <t>1994-07-25</t>
  </si>
  <si>
    <t>SUBASH SONI</t>
  </si>
  <si>
    <t>Naresh  Raj</t>
  </si>
  <si>
    <t>1993-07-23</t>
  </si>
  <si>
    <t>AVADH KISHORE</t>
  </si>
  <si>
    <t>1994-05-11</t>
  </si>
  <si>
    <t>HARINDER SINGH CHATTHA</t>
  </si>
  <si>
    <t>Jyoti  Dagar</t>
  </si>
  <si>
    <t>1996-01-25</t>
  </si>
  <si>
    <t>NARESH KUMAR DAGAR</t>
  </si>
  <si>
    <t>1987-06-01</t>
  </si>
  <si>
    <t>RAJKUMAR</t>
  </si>
  <si>
    <t>SAPNA  YADAV</t>
  </si>
  <si>
    <t>1992-12-08</t>
  </si>
  <si>
    <t xml:space="preserve">BHARTI  </t>
  </si>
  <si>
    <t>1989-07-27</t>
  </si>
  <si>
    <t xml:space="preserve">SHILPA  </t>
  </si>
  <si>
    <t>1990-08-30</t>
  </si>
  <si>
    <t>SUNDER SHAM</t>
  </si>
  <si>
    <t>1993-09-21</t>
  </si>
  <si>
    <t>1997-02-03</t>
  </si>
  <si>
    <t>GULAB SINGH</t>
  </si>
  <si>
    <t xml:space="preserve">JYOTI RANI </t>
  </si>
  <si>
    <t>1993-07-08</t>
  </si>
  <si>
    <t>CHARU  JAIN</t>
  </si>
  <si>
    <t>1996-12-20</t>
  </si>
  <si>
    <t>ANIL KUMAR JAIN</t>
  </si>
  <si>
    <t xml:space="preserve">ravina  </t>
  </si>
  <si>
    <t>1997-06-19</t>
  </si>
  <si>
    <t>JAIDEV</t>
  </si>
  <si>
    <t xml:space="preserve">RUCHI  </t>
  </si>
  <si>
    <t>RATAN CHAUHAN</t>
  </si>
  <si>
    <t>AMRITPAL  KAUR</t>
  </si>
  <si>
    <t>1994-02-01</t>
  </si>
  <si>
    <t>GURNAM SINGH</t>
  </si>
  <si>
    <t xml:space="preserve">TANYA  </t>
  </si>
  <si>
    <t>1996-09-05</t>
  </si>
  <si>
    <t>RAMPHAL PANWAR</t>
  </si>
  <si>
    <t xml:space="preserve">VIKRAM  </t>
  </si>
  <si>
    <t>1994-07-04</t>
  </si>
  <si>
    <t>PAPPU RAM</t>
  </si>
  <si>
    <t xml:space="preserve">KIRTI  </t>
  </si>
  <si>
    <t>1996-10-05</t>
  </si>
  <si>
    <t>PARVEEN KUMAR VASUJA</t>
  </si>
  <si>
    <t xml:space="preserve">Sanju  </t>
  </si>
  <si>
    <t>1996-05-04</t>
  </si>
  <si>
    <t>ASHOK RAWAL</t>
  </si>
  <si>
    <t xml:space="preserve">MENKA  </t>
  </si>
  <si>
    <t xml:space="preserve">NANCY  </t>
  </si>
  <si>
    <t>1995-04-03</t>
  </si>
  <si>
    <t>KULDEEP</t>
  </si>
  <si>
    <t>1994-01-14</t>
  </si>
  <si>
    <t>SHAKTI  SINGH</t>
  </si>
  <si>
    <t>1981-08-06</t>
  </si>
  <si>
    <t>RAMPHAL SINGH</t>
  </si>
  <si>
    <t xml:space="preserve">JYOTSANA  </t>
  </si>
  <si>
    <t>1995-03-26</t>
  </si>
  <si>
    <t>CHANDU LAL</t>
  </si>
  <si>
    <t>devina  duhan</t>
  </si>
  <si>
    <t>1996-09-25</t>
  </si>
  <si>
    <t>DEVENDER DUHAN</t>
  </si>
  <si>
    <t xml:space="preserve">SAPNA  </t>
  </si>
  <si>
    <t>RAMCHANDER</t>
  </si>
  <si>
    <t>JAGDEEP  BHARADWAJ</t>
  </si>
  <si>
    <t>1989-09-28</t>
  </si>
  <si>
    <t>ASHOK KUMAR BHARADWAJ</t>
  </si>
  <si>
    <t>Satish   Kumar</t>
  </si>
  <si>
    <t>1998-11-22</t>
  </si>
  <si>
    <t>1994-10-12</t>
  </si>
  <si>
    <t>SATYA PARKASH</t>
  </si>
  <si>
    <t>Rahul  suneja</t>
  </si>
  <si>
    <t>1993-06-28</t>
  </si>
  <si>
    <t>ASHOK KUMAR SUNEJA</t>
  </si>
  <si>
    <t>Vanshika  choudhary</t>
  </si>
  <si>
    <t>1996-10-20</t>
  </si>
  <si>
    <t>SATISH CHOUDHARY</t>
  </si>
  <si>
    <t>Palak  verma</t>
  </si>
  <si>
    <t>1994-07-15</t>
  </si>
  <si>
    <t>GAGAN VERMA</t>
  </si>
  <si>
    <t>1992-03-30</t>
  </si>
  <si>
    <t>MAHENDER</t>
  </si>
  <si>
    <t>MEENAKSHI  MALIK</t>
  </si>
  <si>
    <t>1996-08-28</t>
  </si>
  <si>
    <t>KASHMIRI LAL</t>
  </si>
  <si>
    <t>manju  kumari</t>
  </si>
  <si>
    <t>1991-08-15</t>
  </si>
  <si>
    <t>NEHA  DALAL</t>
  </si>
  <si>
    <t>1994-11-29</t>
  </si>
  <si>
    <t>DILBAG SINGH</t>
  </si>
  <si>
    <t>NEETU  SINGH</t>
  </si>
  <si>
    <t>1991-11-01</t>
  </si>
  <si>
    <t>RISAL SINGH</t>
  </si>
  <si>
    <t>PARVEEN  KUMAR</t>
  </si>
  <si>
    <t>1990-08-25</t>
  </si>
  <si>
    <t>RAJESH SAINI</t>
  </si>
  <si>
    <t>1996-09-16</t>
  </si>
  <si>
    <t>ANAND KUMAR</t>
  </si>
  <si>
    <t>Sunil  Kumar</t>
  </si>
  <si>
    <t>1986-05-12</t>
  </si>
  <si>
    <t>LAL CHAND</t>
  </si>
  <si>
    <t xml:space="preserve">anjali  </t>
  </si>
  <si>
    <t>1997-04-05</t>
  </si>
  <si>
    <t>SHIVENDER JANGRA</t>
  </si>
  <si>
    <t xml:space="preserve">Rakhi  </t>
  </si>
  <si>
    <t>1997-07-31</t>
  </si>
  <si>
    <t>RISHI PAL</t>
  </si>
  <si>
    <t xml:space="preserve">nitika  </t>
  </si>
  <si>
    <t>1997-01-30</t>
  </si>
  <si>
    <t>RAJESH KUMAR</t>
  </si>
  <si>
    <t>Pooja  Singh</t>
  </si>
  <si>
    <t>1996-01-05</t>
  </si>
  <si>
    <t>DHARAMBIR SINGH</t>
  </si>
  <si>
    <t xml:space="preserve">SONIYA  </t>
  </si>
  <si>
    <t>1989-01-06</t>
  </si>
  <si>
    <t>1995-01-04</t>
  </si>
  <si>
    <t>SHRI KRISHAN</t>
  </si>
  <si>
    <t>Bharti  Sharma</t>
  </si>
  <si>
    <t>1996-05-15</t>
  </si>
  <si>
    <t xml:space="preserve">ANAND SHARMA </t>
  </si>
  <si>
    <t xml:space="preserve">ANSHU  </t>
  </si>
  <si>
    <t>1996-10-24</t>
  </si>
  <si>
    <t xml:space="preserve">srishti  </t>
  </si>
  <si>
    <t>BHARAT PAL</t>
  </si>
  <si>
    <t xml:space="preserve">PRACHI  </t>
  </si>
  <si>
    <t>1997-01-12</t>
  </si>
  <si>
    <t>HARDYAL SINGH</t>
  </si>
  <si>
    <t>mona  devi</t>
  </si>
  <si>
    <t>1995-06-04</t>
  </si>
  <si>
    <t>SURAJMAL</t>
  </si>
  <si>
    <t>Shruti  Arya</t>
  </si>
  <si>
    <t>ANAND PRAKASH</t>
  </si>
  <si>
    <t>1993-08-05</t>
  </si>
  <si>
    <t xml:space="preserve">NEERU  </t>
  </si>
  <si>
    <t>1997-02-10</t>
  </si>
  <si>
    <t>BASANT LOHAN</t>
  </si>
  <si>
    <t xml:space="preserve">Niru  </t>
  </si>
  <si>
    <t>1990-10-05</t>
  </si>
  <si>
    <t>BABU LAL</t>
  </si>
  <si>
    <t>ANJUM  KUMARI</t>
  </si>
  <si>
    <t>OMPARKASH</t>
  </si>
  <si>
    <t>CHINKI  JAIN</t>
  </si>
  <si>
    <t>1993-05-16</t>
  </si>
  <si>
    <t>NANAK CHAND JAIN</t>
  </si>
  <si>
    <t>PG</t>
  </si>
  <si>
    <t>10% Graduation</t>
  </si>
  <si>
    <t>20%PG</t>
  </si>
  <si>
    <t>NET</t>
  </si>
  <si>
    <t>MDU 5 Marks</t>
  </si>
  <si>
    <t>JRF</t>
  </si>
  <si>
    <t>Entrance</t>
  </si>
  <si>
    <t>AB</t>
  </si>
  <si>
    <t>Not Qualified</t>
  </si>
  <si>
    <t>% Entrance</t>
  </si>
  <si>
    <t>NET/JRF/Entrance</t>
  </si>
  <si>
    <t>Overall Merit</t>
  </si>
  <si>
    <t>Total Merit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</si>
</sst>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0.000"/>
    <numFmt numFmtId="170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9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9" tint="0.3999755851924192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4" borderId="1" xfId="0" applyFill="1" applyBorder="1"/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170" fontId="0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3" borderId="0" xfId="0" applyFont="1" applyFill="1"/>
    <xf numFmtId="0" fontId="5" fillId="3" borderId="0" xfId="0" applyFont="1" applyFill="1"/>
    <xf numFmtId="0" fontId="3" fillId="3" borderId="0" xfId="0" applyFont="1" applyFill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/>
    <xf numFmtId="0" fontId="4" fillId="2" borderId="4" xfId="0" applyFont="1" applyFill="1" applyBorder="1" applyAlignment="1">
      <alignment horizontal="center"/>
    </xf>
    <xf numFmtId="0" fontId="0" fillId="3" borderId="3" xfId="0" applyFill="1" applyBorder="1"/>
    <xf numFmtId="0" fontId="5" fillId="3" borderId="5" xfId="0" applyNumberFormat="1" applyFont="1" applyFill="1" applyBorder="1" applyAlignment="1">
      <alignment horizontal="left"/>
    </xf>
    <xf numFmtId="0" fontId="5" fillId="5" borderId="5" xfId="0" applyNumberFormat="1" applyFont="1" applyFill="1" applyBorder="1" applyAlignment="1">
      <alignment horizontal="center" wrapText="1"/>
    </xf>
    <xf numFmtId="0" fontId="2" fillId="5" borderId="5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70" fontId="0" fillId="0" borderId="1" xfId="0" applyNumberFormat="1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/>
    <xf numFmtId="0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641"/>
  <sheetViews>
    <sheetView topLeftCell="A547" zoomScale="115" zoomScaleNormal="115" workbookViewId="0">
      <selection sqref="A1:XFD576"/>
    </sheetView>
  </sheetViews>
  <sheetFormatPr defaultRowHeight="15" x14ac:dyDescent="0.25"/>
  <cols>
    <col min="1" max="1" width="17.28515625" customWidth="1"/>
    <col min="2" max="2" width="17.85546875" customWidth="1"/>
    <col min="3" max="3" width="13.140625" customWidth="1"/>
    <col min="4" max="4" width="26.28515625" customWidth="1"/>
    <col min="5" max="5" width="24" customWidth="1"/>
    <col min="6" max="6" width="10.5703125" style="1" customWidth="1"/>
    <col min="7" max="7" width="17.140625" style="1" customWidth="1"/>
    <col min="8" max="8" width="6.5703125" style="2" customWidth="1"/>
    <col min="9" max="9" width="9.140625" customWidth="1"/>
    <col min="10" max="10" width="8.7109375" customWidth="1"/>
    <col min="11" max="11" width="11" style="1" customWidth="1"/>
    <col min="12" max="12" width="13.7109375" style="3" customWidth="1"/>
    <col min="14" max="14" width="18.7109375" style="1" customWidth="1"/>
    <col min="15" max="15" width="20.5703125" style="1" customWidth="1"/>
    <col min="16" max="16" width="16.7109375" style="1" customWidth="1"/>
  </cols>
  <sheetData>
    <row r="1" spans="1:16" x14ac:dyDescent="0.25">
      <c r="A1" s="15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15" t="s">
        <v>9</v>
      </c>
      <c r="G1" s="18" t="s">
        <v>852</v>
      </c>
      <c r="H1" s="19" t="s">
        <v>851</v>
      </c>
      <c r="I1" s="12" t="s">
        <v>853</v>
      </c>
      <c r="J1" s="20" t="s">
        <v>854</v>
      </c>
      <c r="K1" s="21" t="s">
        <v>856</v>
      </c>
      <c r="L1" s="14" t="s">
        <v>857</v>
      </c>
      <c r="M1" s="13" t="s">
        <v>860</v>
      </c>
      <c r="N1" s="22" t="s">
        <v>855</v>
      </c>
      <c r="O1" s="1" t="s">
        <v>861</v>
      </c>
      <c r="P1" s="1" t="s">
        <v>862</v>
      </c>
    </row>
    <row r="2" spans="1:16" s="10" customFormat="1" hidden="1" x14ac:dyDescent="0.25">
      <c r="A2" s="4">
        <v>1218190275</v>
      </c>
      <c r="B2" s="5" t="s">
        <v>93</v>
      </c>
      <c r="C2" s="5" t="s">
        <v>94</v>
      </c>
      <c r="D2" s="5" t="s">
        <v>95</v>
      </c>
      <c r="E2" s="6" t="s">
        <v>52</v>
      </c>
      <c r="F2" s="7"/>
      <c r="G2" s="23">
        <f>F2/10</f>
        <v>0</v>
      </c>
      <c r="H2" s="8" t="e">
        <v>#DIV/0!</v>
      </c>
      <c r="I2" s="24" t="e">
        <f>H2/5</f>
        <v>#DIV/0!</v>
      </c>
      <c r="J2" s="5">
        <v>30</v>
      </c>
      <c r="K2" s="4">
        <v>0</v>
      </c>
      <c r="L2" s="25" t="s">
        <v>858</v>
      </c>
      <c r="M2" s="8"/>
      <c r="N2" s="4">
        <v>0</v>
      </c>
      <c r="O2" s="26">
        <v>30</v>
      </c>
      <c r="P2" s="27" t="e">
        <f>O2+N2+I2+G2</f>
        <v>#DIV/0!</v>
      </c>
    </row>
    <row r="3" spans="1:16" s="10" customFormat="1" hidden="1" x14ac:dyDescent="0.25">
      <c r="A3" s="4">
        <v>1218190596</v>
      </c>
      <c r="B3" s="5" t="s">
        <v>105</v>
      </c>
      <c r="C3" s="5" t="s">
        <v>106</v>
      </c>
      <c r="D3" s="5" t="s">
        <v>107</v>
      </c>
      <c r="E3" s="6" t="s">
        <v>52</v>
      </c>
      <c r="F3" s="7">
        <v>58.919999999999995</v>
      </c>
      <c r="G3" s="23">
        <f>F3/10</f>
        <v>5.8919999999999995</v>
      </c>
      <c r="H3" s="8" t="e">
        <v>#DIV/0!</v>
      </c>
      <c r="I3" s="24" t="e">
        <f>H3/5</f>
        <v>#DIV/0!</v>
      </c>
      <c r="J3" s="5">
        <v>30</v>
      </c>
      <c r="K3" s="4">
        <v>0</v>
      </c>
      <c r="L3" s="25" t="s">
        <v>858</v>
      </c>
      <c r="M3" s="8"/>
      <c r="N3" s="4">
        <v>0</v>
      </c>
      <c r="O3" s="26">
        <v>30</v>
      </c>
      <c r="P3" s="27" t="e">
        <f>O3+N3+I3+G3</f>
        <v>#DIV/0!</v>
      </c>
    </row>
    <row r="4" spans="1:16" s="10" customFormat="1" hidden="1" x14ac:dyDescent="0.25">
      <c r="A4" s="4">
        <v>1218190053</v>
      </c>
      <c r="B4" s="5" t="s">
        <v>154</v>
      </c>
      <c r="C4" s="5" t="s">
        <v>155</v>
      </c>
      <c r="D4" s="5" t="s">
        <v>156</v>
      </c>
      <c r="E4" s="6" t="s">
        <v>13</v>
      </c>
      <c r="F4" s="7">
        <v>65.5</v>
      </c>
      <c r="G4" s="23">
        <f>F4/10</f>
        <v>6.55</v>
      </c>
      <c r="H4" s="8" t="e">
        <v>#VALUE!</v>
      </c>
      <c r="I4" s="24" t="e">
        <f>H4/5</f>
        <v>#VALUE!</v>
      </c>
      <c r="J4" s="5"/>
      <c r="K4" s="4"/>
      <c r="L4" s="25" t="s">
        <v>859</v>
      </c>
      <c r="M4" s="8"/>
      <c r="N4" s="4"/>
      <c r="O4" s="26"/>
      <c r="P4" s="27" t="e">
        <f>O4+N4+I4+G4</f>
        <v>#VALUE!</v>
      </c>
    </row>
    <row r="5" spans="1:16" s="10" customFormat="1" hidden="1" x14ac:dyDescent="0.25">
      <c r="A5" s="4">
        <v>1218190193</v>
      </c>
      <c r="B5" s="5" t="s">
        <v>389</v>
      </c>
      <c r="C5" s="5" t="s">
        <v>390</v>
      </c>
      <c r="D5" s="5" t="s">
        <v>354</v>
      </c>
      <c r="E5" s="6" t="s">
        <v>13</v>
      </c>
      <c r="F5" s="7">
        <v>63.111111111111107</v>
      </c>
      <c r="G5" s="23">
        <f>F5/10</f>
        <v>6.3111111111111109</v>
      </c>
      <c r="H5" s="8" t="e">
        <v>#VALUE!</v>
      </c>
      <c r="I5" s="24" t="e">
        <f>H5/5</f>
        <v>#VALUE!</v>
      </c>
      <c r="J5" s="5">
        <v>30</v>
      </c>
      <c r="K5" s="4">
        <v>0</v>
      </c>
      <c r="L5" s="25">
        <v>53</v>
      </c>
      <c r="M5" s="8">
        <f>L5*0.4</f>
        <v>21.200000000000003</v>
      </c>
      <c r="N5" s="4">
        <v>0</v>
      </c>
      <c r="O5" s="26">
        <v>30</v>
      </c>
      <c r="P5" s="27" t="e">
        <f>O5+N5+I5+G5</f>
        <v>#VALUE!</v>
      </c>
    </row>
    <row r="6" spans="1:16" s="10" customFormat="1" x14ac:dyDescent="0.25">
      <c r="A6" s="4">
        <v>1218190181</v>
      </c>
      <c r="B6" s="5" t="s">
        <v>391</v>
      </c>
      <c r="C6" s="5" t="s">
        <v>392</v>
      </c>
      <c r="D6" s="5" t="s">
        <v>393</v>
      </c>
      <c r="E6" s="6" t="s">
        <v>17</v>
      </c>
      <c r="F6" s="7" t="e">
        <v>#VALUE!</v>
      </c>
      <c r="G6" s="23" t="e">
        <f>F6/10</f>
        <v>#VALUE!</v>
      </c>
      <c r="H6" s="8">
        <v>62.250000000000007</v>
      </c>
      <c r="I6" s="24">
        <f>H6/5</f>
        <v>12.450000000000001</v>
      </c>
      <c r="J6" s="5">
        <v>0</v>
      </c>
      <c r="K6" s="4">
        <v>0</v>
      </c>
      <c r="L6" s="25" t="s">
        <v>858</v>
      </c>
      <c r="M6" s="8"/>
      <c r="N6" s="4">
        <v>0</v>
      </c>
      <c r="O6" s="26"/>
      <c r="P6" s="27" t="e">
        <f>O6+N6+I6+G6</f>
        <v>#VALUE!</v>
      </c>
    </row>
    <row r="7" spans="1:16" s="10" customFormat="1" x14ac:dyDescent="0.25">
      <c r="A7" s="4">
        <v>1218190042</v>
      </c>
      <c r="B7" s="5" t="s">
        <v>394</v>
      </c>
      <c r="C7" s="5" t="s">
        <v>395</v>
      </c>
      <c r="D7" s="5" t="s">
        <v>32</v>
      </c>
      <c r="E7" s="6" t="s">
        <v>17</v>
      </c>
      <c r="F7" s="7">
        <v>71.083333333333329</v>
      </c>
      <c r="G7" s="23">
        <f>F7/10</f>
        <v>7.1083333333333325</v>
      </c>
      <c r="H7" s="8" t="e">
        <v>#VALUE!</v>
      </c>
      <c r="I7" s="24" t="e">
        <f>H7/5</f>
        <v>#VALUE!</v>
      </c>
      <c r="J7" s="5">
        <v>30</v>
      </c>
      <c r="K7" s="4">
        <v>0</v>
      </c>
      <c r="L7" s="25">
        <v>74</v>
      </c>
      <c r="M7" s="8">
        <f>L7*0.4</f>
        <v>29.6</v>
      </c>
      <c r="N7" s="4">
        <v>0</v>
      </c>
      <c r="O7" s="26">
        <v>30</v>
      </c>
      <c r="P7" s="27" t="e">
        <f>O7+N7+I7+G7</f>
        <v>#VALUE!</v>
      </c>
    </row>
    <row r="8" spans="1:16" s="10" customFormat="1" x14ac:dyDescent="0.25">
      <c r="A8" s="4">
        <v>1218190060</v>
      </c>
      <c r="B8" s="5" t="s">
        <v>396</v>
      </c>
      <c r="C8" s="5" t="s">
        <v>397</v>
      </c>
      <c r="D8" s="5" t="s">
        <v>398</v>
      </c>
      <c r="E8" s="6" t="s">
        <v>17</v>
      </c>
      <c r="F8" s="7" t="e">
        <v>#DIV/0!</v>
      </c>
      <c r="G8" s="23" t="e">
        <f>F8/10</f>
        <v>#DIV/0!</v>
      </c>
      <c r="H8" s="8">
        <v>74.238805970149258</v>
      </c>
      <c r="I8" s="24">
        <f>H8/5</f>
        <v>14.847761194029852</v>
      </c>
      <c r="J8" s="5">
        <v>0</v>
      </c>
      <c r="K8" s="4">
        <v>0</v>
      </c>
      <c r="L8" s="25" t="s">
        <v>859</v>
      </c>
      <c r="M8" s="8"/>
      <c r="N8" s="4">
        <v>0</v>
      </c>
      <c r="O8" s="26"/>
      <c r="P8" s="27" t="e">
        <f>O8+N8+I8+G8</f>
        <v>#DIV/0!</v>
      </c>
    </row>
    <row r="9" spans="1:16" s="10" customFormat="1" x14ac:dyDescent="0.25">
      <c r="A9" s="4">
        <v>1218190042</v>
      </c>
      <c r="B9" s="5" t="s">
        <v>394</v>
      </c>
      <c r="C9" s="5" t="s">
        <v>395</v>
      </c>
      <c r="D9" s="5" t="s">
        <v>32</v>
      </c>
      <c r="E9" s="6" t="s">
        <v>17</v>
      </c>
      <c r="F9" s="7">
        <v>71.083333333333329</v>
      </c>
      <c r="G9" s="23">
        <f>F9/10</f>
        <v>7.1083333333333325</v>
      </c>
      <c r="H9" s="8" t="e">
        <v>#VALUE!</v>
      </c>
      <c r="I9" s="24" t="e">
        <f>H9/5</f>
        <v>#VALUE!</v>
      </c>
      <c r="J9" s="5">
        <v>30</v>
      </c>
      <c r="K9" s="4">
        <v>0</v>
      </c>
      <c r="L9" s="25">
        <v>74</v>
      </c>
      <c r="M9" s="8">
        <f>L9*0.4</f>
        <v>29.6</v>
      </c>
      <c r="N9" s="4">
        <v>0</v>
      </c>
      <c r="O9" s="26">
        <v>30</v>
      </c>
      <c r="P9" s="27" t="e">
        <f>O9+N9+I9+G9</f>
        <v>#VALUE!</v>
      </c>
    </row>
    <row r="10" spans="1:16" s="10" customFormat="1" x14ac:dyDescent="0.25">
      <c r="A10" s="4">
        <v>1218190042</v>
      </c>
      <c r="B10" s="5" t="s">
        <v>394</v>
      </c>
      <c r="C10" s="5" t="s">
        <v>395</v>
      </c>
      <c r="D10" s="5" t="s">
        <v>32</v>
      </c>
      <c r="E10" s="6" t="s">
        <v>17</v>
      </c>
      <c r="F10" s="7">
        <v>71.083333333333329</v>
      </c>
      <c r="G10" s="23">
        <f>F10/10</f>
        <v>7.1083333333333325</v>
      </c>
      <c r="H10" s="8" t="e">
        <v>#VALUE!</v>
      </c>
      <c r="I10" s="24" t="e">
        <f>H10/5</f>
        <v>#VALUE!</v>
      </c>
      <c r="J10" s="5">
        <v>30</v>
      </c>
      <c r="K10" s="4">
        <v>0</v>
      </c>
      <c r="L10" s="25">
        <v>74</v>
      </c>
      <c r="M10" s="8">
        <f>L10*0.4</f>
        <v>29.6</v>
      </c>
      <c r="N10" s="4">
        <v>0</v>
      </c>
      <c r="O10" s="26">
        <v>30</v>
      </c>
      <c r="P10" s="27" t="e">
        <f>O10+N10+I10+G10</f>
        <v>#VALUE!</v>
      </c>
    </row>
    <row r="11" spans="1:16" s="10" customFormat="1" hidden="1" x14ac:dyDescent="0.25">
      <c r="A11" s="4">
        <v>1218190272</v>
      </c>
      <c r="B11" s="5" t="s">
        <v>447</v>
      </c>
      <c r="C11" s="5" t="s">
        <v>448</v>
      </c>
      <c r="D11" s="5" t="s">
        <v>449</v>
      </c>
      <c r="E11" s="6" t="s">
        <v>13</v>
      </c>
      <c r="F11" s="7">
        <v>58.814814814814817</v>
      </c>
      <c r="G11" s="23">
        <f>F11/10</f>
        <v>5.8814814814814813</v>
      </c>
      <c r="H11" s="8" t="e">
        <v>#VALUE!</v>
      </c>
      <c r="I11" s="24" t="e">
        <f>H11/5</f>
        <v>#VALUE!</v>
      </c>
      <c r="J11" s="5">
        <v>0</v>
      </c>
      <c r="K11" s="4">
        <v>0</v>
      </c>
      <c r="L11" s="25">
        <v>60</v>
      </c>
      <c r="M11" s="8">
        <f>L11*0.4</f>
        <v>24</v>
      </c>
      <c r="N11" s="4">
        <v>5</v>
      </c>
      <c r="O11" s="26"/>
      <c r="P11" s="27" t="e">
        <f>O11+N11+I11+G11</f>
        <v>#VALUE!</v>
      </c>
    </row>
    <row r="12" spans="1:16" s="10" customFormat="1" hidden="1" x14ac:dyDescent="0.25">
      <c r="A12" s="4">
        <v>1218190086</v>
      </c>
      <c r="B12" s="5" t="s">
        <v>486</v>
      </c>
      <c r="C12" s="5" t="s">
        <v>146</v>
      </c>
      <c r="D12" s="5" t="s">
        <v>487</v>
      </c>
      <c r="E12" s="6" t="s">
        <v>13</v>
      </c>
      <c r="F12" s="7">
        <v>75.960000000000008</v>
      </c>
      <c r="G12" s="23">
        <f>F12/10</f>
        <v>7.596000000000001</v>
      </c>
      <c r="H12" s="8" t="e">
        <v>#DIV/0!</v>
      </c>
      <c r="I12" s="24" t="e">
        <f>H12/5</f>
        <v>#DIV/0!</v>
      </c>
      <c r="J12" s="5"/>
      <c r="K12" s="4"/>
      <c r="L12" s="25">
        <v>53</v>
      </c>
      <c r="M12" s="8">
        <f>L12*0.4</f>
        <v>21.200000000000003</v>
      </c>
      <c r="N12" s="4"/>
      <c r="O12" s="26">
        <v>21.2</v>
      </c>
      <c r="P12" s="27" t="e">
        <f>O12+N12+I12+G12</f>
        <v>#DIV/0!</v>
      </c>
    </row>
    <row r="13" spans="1:16" s="10" customFormat="1" hidden="1" x14ac:dyDescent="0.25">
      <c r="A13" s="4">
        <v>1218190268</v>
      </c>
      <c r="B13" s="5" t="s">
        <v>522</v>
      </c>
      <c r="C13" s="5" t="s">
        <v>523</v>
      </c>
      <c r="D13" s="5" t="s">
        <v>524</v>
      </c>
      <c r="E13" s="6" t="s">
        <v>39</v>
      </c>
      <c r="F13" s="7" t="e">
        <v>#DIV/0!</v>
      </c>
      <c r="G13" s="23" t="e">
        <f>F13/10</f>
        <v>#DIV/0!</v>
      </c>
      <c r="H13" s="8">
        <v>59.348837209302332</v>
      </c>
      <c r="I13" s="24">
        <f>H13/5</f>
        <v>11.869767441860466</v>
      </c>
      <c r="J13" s="5">
        <v>0</v>
      </c>
      <c r="K13" s="4">
        <v>0</v>
      </c>
      <c r="L13" s="25" t="s">
        <v>858</v>
      </c>
      <c r="M13" s="8"/>
      <c r="N13" s="4">
        <v>0</v>
      </c>
      <c r="O13" s="26"/>
      <c r="P13" s="27" t="e">
        <f>O13+N13+I13+G13</f>
        <v>#DIV/0!</v>
      </c>
    </row>
    <row r="14" spans="1:16" s="10" customFormat="1" hidden="1" x14ac:dyDescent="0.25">
      <c r="A14" s="4">
        <v>1218190602</v>
      </c>
      <c r="B14" s="5" t="s">
        <v>527</v>
      </c>
      <c r="C14" s="5" t="s">
        <v>528</v>
      </c>
      <c r="D14" s="5" t="s">
        <v>529</v>
      </c>
      <c r="E14" s="6" t="s">
        <v>8</v>
      </c>
      <c r="F14" s="7"/>
      <c r="G14" s="23">
        <f>F14/10</f>
        <v>0</v>
      </c>
      <c r="H14" s="8" t="e">
        <v>#DIV/0!</v>
      </c>
      <c r="I14" s="24" t="e">
        <f>H14/5</f>
        <v>#DIV/0!</v>
      </c>
      <c r="J14" s="5">
        <v>30</v>
      </c>
      <c r="K14" s="4">
        <v>0</v>
      </c>
      <c r="L14" s="25" t="s">
        <v>858</v>
      </c>
      <c r="M14" s="8"/>
      <c r="N14" s="4">
        <v>0</v>
      </c>
      <c r="O14" s="26">
        <v>30</v>
      </c>
      <c r="P14" s="27" t="e">
        <f>O14+N14+I14+G14</f>
        <v>#DIV/0!</v>
      </c>
    </row>
    <row r="15" spans="1:16" s="10" customFormat="1" x14ac:dyDescent="0.25">
      <c r="A15" s="4">
        <v>1218190224</v>
      </c>
      <c r="B15" s="5" t="s">
        <v>537</v>
      </c>
      <c r="C15" s="5" t="s">
        <v>34</v>
      </c>
      <c r="D15" s="5" t="s">
        <v>538</v>
      </c>
      <c r="E15" s="6" t="s">
        <v>17</v>
      </c>
      <c r="F15" s="7"/>
      <c r="G15" s="23">
        <f>F15/10</f>
        <v>0</v>
      </c>
      <c r="H15" s="8" t="e">
        <v>#DIV/0!</v>
      </c>
      <c r="I15" s="24" t="e">
        <f>H15/5</f>
        <v>#DIV/0!</v>
      </c>
      <c r="J15" s="5">
        <v>30</v>
      </c>
      <c r="K15" s="4">
        <v>0</v>
      </c>
      <c r="L15" s="25" t="s">
        <v>858</v>
      </c>
      <c r="M15" s="8"/>
      <c r="N15" s="4">
        <v>0</v>
      </c>
      <c r="O15" s="26">
        <v>30</v>
      </c>
      <c r="P15" s="27" t="e">
        <f>O15+N15+I15+G15</f>
        <v>#DIV/0!</v>
      </c>
    </row>
    <row r="16" spans="1:16" s="10" customFormat="1" hidden="1" x14ac:dyDescent="0.25">
      <c r="A16" s="4">
        <v>1218190239</v>
      </c>
      <c r="B16" s="5" t="s">
        <v>545</v>
      </c>
      <c r="C16" s="5" t="s">
        <v>546</v>
      </c>
      <c r="D16" s="5" t="s">
        <v>547</v>
      </c>
      <c r="E16" s="6" t="s">
        <v>77</v>
      </c>
      <c r="F16" s="7"/>
      <c r="G16" s="23">
        <f>F16/10</f>
        <v>0</v>
      </c>
      <c r="H16" s="8" t="e">
        <v>#VALUE!</v>
      </c>
      <c r="I16" s="24" t="e">
        <f>H16/5</f>
        <v>#VALUE!</v>
      </c>
      <c r="J16" s="5">
        <v>0</v>
      </c>
      <c r="K16" s="4">
        <v>0</v>
      </c>
      <c r="L16" s="25" t="s">
        <v>859</v>
      </c>
      <c r="M16" s="8"/>
      <c r="N16" s="4">
        <v>5</v>
      </c>
      <c r="O16" s="26"/>
      <c r="P16" s="27" t="e">
        <f>O16+N16+I16+G16</f>
        <v>#VALUE!</v>
      </c>
    </row>
    <row r="17" spans="1:16" s="10" customFormat="1" hidden="1" x14ac:dyDescent="0.25">
      <c r="A17" s="4">
        <v>1218190273</v>
      </c>
      <c r="B17" s="5" t="s">
        <v>651</v>
      </c>
      <c r="C17" s="5" t="s">
        <v>652</v>
      </c>
      <c r="D17" s="5" t="s">
        <v>386</v>
      </c>
      <c r="E17" s="6" t="s">
        <v>77</v>
      </c>
      <c r="F17" s="7" t="e">
        <v>#VALUE!</v>
      </c>
      <c r="G17" s="23" t="e">
        <f>F17/10</f>
        <v>#VALUE!</v>
      </c>
      <c r="H17" s="8" t="e">
        <v>#DIV/0!</v>
      </c>
      <c r="I17" s="24" t="e">
        <f>H17/5</f>
        <v>#DIV/0!</v>
      </c>
      <c r="J17" s="5">
        <v>0</v>
      </c>
      <c r="K17" s="4">
        <v>0</v>
      </c>
      <c r="L17" s="25" t="s">
        <v>858</v>
      </c>
      <c r="M17" s="8"/>
      <c r="N17" s="4">
        <v>5</v>
      </c>
      <c r="O17" s="26"/>
      <c r="P17" s="27" t="e">
        <f>O17+N17+I17+G17</f>
        <v>#DIV/0!</v>
      </c>
    </row>
    <row r="18" spans="1:16" s="10" customFormat="1" hidden="1" x14ac:dyDescent="0.25">
      <c r="A18" s="4">
        <v>1218190636</v>
      </c>
      <c r="B18" s="5" t="s">
        <v>683</v>
      </c>
      <c r="C18" s="5" t="s">
        <v>684</v>
      </c>
      <c r="D18" s="5" t="s">
        <v>331</v>
      </c>
      <c r="E18" s="6" t="s">
        <v>77</v>
      </c>
      <c r="F18" s="7"/>
      <c r="G18" s="23">
        <f>F18/10</f>
        <v>0</v>
      </c>
      <c r="H18" s="8" t="e">
        <v>#DIV/0!</v>
      </c>
      <c r="I18" s="24" t="e">
        <f>H18/5</f>
        <v>#DIV/0!</v>
      </c>
      <c r="J18" s="5">
        <v>30</v>
      </c>
      <c r="K18" s="4">
        <v>0</v>
      </c>
      <c r="L18" s="25" t="s">
        <v>858</v>
      </c>
      <c r="M18" s="8"/>
      <c r="N18" s="4">
        <v>0</v>
      </c>
      <c r="O18" s="26">
        <v>30</v>
      </c>
      <c r="P18" s="27" t="e">
        <f>O18+N18+I18+G18</f>
        <v>#DIV/0!</v>
      </c>
    </row>
    <row r="19" spans="1:16" s="10" customFormat="1" hidden="1" x14ac:dyDescent="0.25">
      <c r="A19" s="4">
        <v>1218190660</v>
      </c>
      <c r="B19" s="5" t="s">
        <v>710</v>
      </c>
      <c r="C19" s="5" t="s">
        <v>711</v>
      </c>
      <c r="D19" s="5" t="s">
        <v>712</v>
      </c>
      <c r="E19" s="6" t="s">
        <v>52</v>
      </c>
      <c r="F19" s="7">
        <v>58.777777777777771</v>
      </c>
      <c r="G19" s="23">
        <f>F19/10</f>
        <v>5.8777777777777773</v>
      </c>
      <c r="H19" s="8" t="e">
        <v>#VALUE!</v>
      </c>
      <c r="I19" s="24" t="e">
        <f>H19/5</f>
        <v>#VALUE!</v>
      </c>
      <c r="J19" s="5"/>
      <c r="K19" s="4"/>
      <c r="L19" s="25" t="s">
        <v>858</v>
      </c>
      <c r="M19" s="8"/>
      <c r="N19" s="4"/>
      <c r="O19" s="26"/>
      <c r="P19" s="27" t="e">
        <f>O19+N19+I19+G19</f>
        <v>#VALUE!</v>
      </c>
    </row>
    <row r="20" spans="1:16" s="10" customFormat="1" hidden="1" x14ac:dyDescent="0.25">
      <c r="A20" s="4">
        <v>1218190655</v>
      </c>
      <c r="B20" s="5" t="s">
        <v>720</v>
      </c>
      <c r="C20" s="5" t="s">
        <v>721</v>
      </c>
      <c r="D20" s="5" t="s">
        <v>345</v>
      </c>
      <c r="E20" s="6" t="s">
        <v>13</v>
      </c>
      <c r="F20" s="7" t="e">
        <v>#DIV/0!</v>
      </c>
      <c r="G20" s="23" t="e">
        <f>F20/10</f>
        <v>#DIV/0!</v>
      </c>
      <c r="H20" s="8">
        <v>65.230769230769226</v>
      </c>
      <c r="I20" s="24">
        <f>H20/5</f>
        <v>13.046153846153846</v>
      </c>
      <c r="J20" s="5">
        <v>0</v>
      </c>
      <c r="K20" s="4">
        <v>0</v>
      </c>
      <c r="L20" s="25" t="s">
        <v>858</v>
      </c>
      <c r="M20" s="8"/>
      <c r="N20" s="4">
        <v>5</v>
      </c>
      <c r="O20" s="26"/>
      <c r="P20" s="27" t="e">
        <f>O20+N20+I20+G20</f>
        <v>#DIV/0!</v>
      </c>
    </row>
    <row r="21" spans="1:16" s="10" customFormat="1" hidden="1" x14ac:dyDescent="0.25">
      <c r="A21" s="4">
        <v>1218190602</v>
      </c>
      <c r="B21" s="5" t="s">
        <v>527</v>
      </c>
      <c r="C21" s="5" t="s">
        <v>528</v>
      </c>
      <c r="D21" s="5" t="s">
        <v>529</v>
      </c>
      <c r="E21" s="6" t="s">
        <v>8</v>
      </c>
      <c r="F21" s="7"/>
      <c r="G21" s="23">
        <f>F21/10</f>
        <v>0</v>
      </c>
      <c r="H21" s="8" t="e">
        <v>#DIV/0!</v>
      </c>
      <c r="I21" s="24" t="e">
        <f>H21/5</f>
        <v>#DIV/0!</v>
      </c>
      <c r="J21" s="5">
        <v>30</v>
      </c>
      <c r="K21" s="4">
        <v>0</v>
      </c>
      <c r="L21" s="25" t="s">
        <v>858</v>
      </c>
      <c r="M21" s="8"/>
      <c r="N21" s="4">
        <v>0</v>
      </c>
      <c r="O21" s="26">
        <v>30</v>
      </c>
      <c r="P21" s="27" t="e">
        <f>O21+N21+I21+G21</f>
        <v>#DIV/0!</v>
      </c>
    </row>
    <row r="22" spans="1:16" s="10" customFormat="1" hidden="1" x14ac:dyDescent="0.25">
      <c r="A22" s="4">
        <v>1218190273</v>
      </c>
      <c r="B22" s="5" t="s">
        <v>651</v>
      </c>
      <c r="C22" s="5" t="s">
        <v>652</v>
      </c>
      <c r="D22" s="5" t="s">
        <v>386</v>
      </c>
      <c r="E22" s="6" t="s">
        <v>77</v>
      </c>
      <c r="F22" s="7"/>
      <c r="G22" s="23">
        <f>F22/10</f>
        <v>0</v>
      </c>
      <c r="H22" s="8" t="e">
        <v>#DIV/0!</v>
      </c>
      <c r="I22" s="24" t="e">
        <f>H22/5</f>
        <v>#DIV/0!</v>
      </c>
      <c r="J22" s="5">
        <v>0</v>
      </c>
      <c r="K22" s="4">
        <v>0</v>
      </c>
      <c r="L22" s="25" t="s">
        <v>858</v>
      </c>
      <c r="M22" s="8"/>
      <c r="N22" s="4">
        <v>5</v>
      </c>
      <c r="O22" s="26"/>
      <c r="P22" s="27" t="e">
        <f>O22+N22+I22+G22</f>
        <v>#DIV/0!</v>
      </c>
    </row>
    <row r="23" spans="1:16" s="10" customFormat="1" hidden="1" x14ac:dyDescent="0.25">
      <c r="A23" s="4">
        <v>1218190596</v>
      </c>
      <c r="B23" s="5" t="s">
        <v>105</v>
      </c>
      <c r="C23" s="5" t="s">
        <v>106</v>
      </c>
      <c r="D23" s="5" t="s">
        <v>107</v>
      </c>
      <c r="E23" s="6" t="s">
        <v>52</v>
      </c>
      <c r="F23" s="7">
        <v>58.919999999999995</v>
      </c>
      <c r="G23" s="23">
        <f>F23/10</f>
        <v>5.8919999999999995</v>
      </c>
      <c r="H23" s="8" t="e">
        <v>#DIV/0!</v>
      </c>
      <c r="I23" s="24" t="e">
        <f>H23/5</f>
        <v>#DIV/0!</v>
      </c>
      <c r="J23" s="5">
        <v>30</v>
      </c>
      <c r="K23" s="4">
        <v>0</v>
      </c>
      <c r="L23" s="25" t="s">
        <v>858</v>
      </c>
      <c r="M23" s="8"/>
      <c r="N23" s="4">
        <v>0</v>
      </c>
      <c r="O23" s="26">
        <v>30</v>
      </c>
      <c r="P23" s="27" t="e">
        <f>O23+N23+I23+G23</f>
        <v>#DIV/0!</v>
      </c>
    </row>
    <row r="24" spans="1:16" s="10" customFormat="1" hidden="1" x14ac:dyDescent="0.25">
      <c r="A24" s="4">
        <v>1218190636</v>
      </c>
      <c r="B24" s="5" t="s">
        <v>683</v>
      </c>
      <c r="C24" s="5" t="s">
        <v>684</v>
      </c>
      <c r="D24" s="5" t="s">
        <v>331</v>
      </c>
      <c r="E24" s="6" t="s">
        <v>77</v>
      </c>
      <c r="F24" s="7"/>
      <c r="G24" s="23">
        <f>F24/10</f>
        <v>0</v>
      </c>
      <c r="H24" s="8" t="e">
        <v>#DIV/0!</v>
      </c>
      <c r="I24" s="24" t="e">
        <f>H24/5</f>
        <v>#DIV/0!</v>
      </c>
      <c r="J24" s="5">
        <v>30</v>
      </c>
      <c r="K24" s="4">
        <v>0</v>
      </c>
      <c r="L24" s="25" t="s">
        <v>858</v>
      </c>
      <c r="M24" s="8"/>
      <c r="N24" s="4">
        <v>0</v>
      </c>
      <c r="O24" s="26">
        <v>30</v>
      </c>
      <c r="P24" s="27" t="e">
        <f>O24+N24+I24+G24</f>
        <v>#DIV/0!</v>
      </c>
    </row>
    <row r="25" spans="1:16" s="10" customFormat="1" x14ac:dyDescent="0.25">
      <c r="A25" s="4">
        <v>1218190093</v>
      </c>
      <c r="B25" s="5" t="s">
        <v>558</v>
      </c>
      <c r="C25" s="5" t="s">
        <v>559</v>
      </c>
      <c r="D25" s="5" t="s">
        <v>560</v>
      </c>
      <c r="E25" s="6" t="s">
        <v>17</v>
      </c>
      <c r="F25" s="7" t="e">
        <v>#DIV/0!</v>
      </c>
      <c r="G25" s="23" t="e">
        <f>F25/10</f>
        <v>#DIV/0!</v>
      </c>
      <c r="H25" s="8">
        <v>70.651162790697668</v>
      </c>
      <c r="I25" s="24">
        <f>H25/5</f>
        <v>14.130232558139534</v>
      </c>
      <c r="J25" s="5">
        <v>0</v>
      </c>
      <c r="K25" s="4">
        <v>0</v>
      </c>
      <c r="L25" s="25" t="s">
        <v>859</v>
      </c>
      <c r="M25" s="8"/>
      <c r="N25" s="4">
        <v>0</v>
      </c>
      <c r="O25" s="26"/>
      <c r="P25" s="27" t="e">
        <f>O25+N25+I25+G25</f>
        <v>#DIV/0!</v>
      </c>
    </row>
    <row r="26" spans="1:16" s="10" customFormat="1" hidden="1" x14ac:dyDescent="0.25">
      <c r="A26" s="4">
        <v>1218190272</v>
      </c>
      <c r="B26" s="5" t="s">
        <v>447</v>
      </c>
      <c r="C26" s="5" t="s">
        <v>448</v>
      </c>
      <c r="D26" s="5" t="s">
        <v>449</v>
      </c>
      <c r="E26" s="6" t="s">
        <v>13</v>
      </c>
      <c r="F26" s="7">
        <v>58.814814814814817</v>
      </c>
      <c r="G26" s="23">
        <f>F26/10</f>
        <v>5.8814814814814813</v>
      </c>
      <c r="H26" s="8" t="e">
        <v>#VALUE!</v>
      </c>
      <c r="I26" s="24" t="e">
        <f>H26/5</f>
        <v>#VALUE!</v>
      </c>
      <c r="J26" s="5">
        <v>0</v>
      </c>
      <c r="K26" s="4">
        <v>0</v>
      </c>
      <c r="L26" s="25">
        <v>60</v>
      </c>
      <c r="M26" s="8">
        <f>L26*0.4</f>
        <v>24</v>
      </c>
      <c r="N26" s="4">
        <v>5</v>
      </c>
      <c r="O26" s="26">
        <v>24</v>
      </c>
      <c r="P26" s="27" t="e">
        <f>O26+N26+I26+G26</f>
        <v>#VALUE!</v>
      </c>
    </row>
    <row r="27" spans="1:16" s="10" customFormat="1" hidden="1" x14ac:dyDescent="0.25">
      <c r="A27" s="4">
        <v>1218190180</v>
      </c>
      <c r="B27" s="5" t="s">
        <v>831</v>
      </c>
      <c r="C27" s="5" t="s">
        <v>832</v>
      </c>
      <c r="D27" s="5" t="s">
        <v>833</v>
      </c>
      <c r="E27" s="6" t="s">
        <v>52</v>
      </c>
      <c r="F27" s="7">
        <v>74.88</v>
      </c>
      <c r="G27" s="23">
        <f>F27/10</f>
        <v>7.4879999999999995</v>
      </c>
      <c r="H27" s="8" t="e">
        <v>#VALUE!</v>
      </c>
      <c r="I27" s="24" t="e">
        <f>H27/5</f>
        <v>#VALUE!</v>
      </c>
      <c r="J27" s="5"/>
      <c r="K27" s="4"/>
      <c r="L27" s="25" t="s">
        <v>859</v>
      </c>
      <c r="M27" s="8"/>
      <c r="N27" s="4"/>
      <c r="O27" s="26"/>
      <c r="P27" s="27" t="e">
        <f>O27+N27+I27+G27</f>
        <v>#VALUE!</v>
      </c>
    </row>
    <row r="28" spans="1:16" s="10" customFormat="1" hidden="1" x14ac:dyDescent="0.25">
      <c r="A28" s="4">
        <v>1218190268</v>
      </c>
      <c r="B28" s="5" t="s">
        <v>522</v>
      </c>
      <c r="C28" s="5" t="s">
        <v>523</v>
      </c>
      <c r="D28" s="5" t="s">
        <v>524</v>
      </c>
      <c r="E28" s="6" t="s">
        <v>39</v>
      </c>
      <c r="F28" s="7" t="e">
        <v>#DIV/0!</v>
      </c>
      <c r="G28" s="23" t="e">
        <f>F28/10</f>
        <v>#DIV/0!</v>
      </c>
      <c r="H28" s="8">
        <v>59.348837209302332</v>
      </c>
      <c r="I28" s="24">
        <f>H28/5</f>
        <v>11.869767441860466</v>
      </c>
      <c r="J28" s="5">
        <v>0</v>
      </c>
      <c r="K28" s="4">
        <v>0</v>
      </c>
      <c r="L28" s="25" t="s">
        <v>858</v>
      </c>
      <c r="M28" s="8"/>
      <c r="N28" s="4">
        <v>5</v>
      </c>
      <c r="O28" s="26"/>
      <c r="P28" s="27" t="e">
        <f>O28+N28+I28+G28</f>
        <v>#DIV/0!</v>
      </c>
    </row>
    <row r="29" spans="1:16" s="10" customFormat="1" hidden="1" x14ac:dyDescent="0.25">
      <c r="A29" s="4">
        <v>1218190249</v>
      </c>
      <c r="B29" s="5" t="s">
        <v>837</v>
      </c>
      <c r="C29" s="5" t="s">
        <v>664</v>
      </c>
      <c r="D29" s="5" t="s">
        <v>838</v>
      </c>
      <c r="E29" s="6" t="s">
        <v>39</v>
      </c>
      <c r="F29" s="7" t="e">
        <v>#DIV/0!</v>
      </c>
      <c r="G29" s="23" t="e">
        <f>F29/10</f>
        <v>#DIV/0!</v>
      </c>
      <c r="H29" s="8" t="e">
        <v>#DIV/0!</v>
      </c>
      <c r="I29" s="24" t="e">
        <f>H29/5</f>
        <v>#DIV/0!</v>
      </c>
      <c r="J29" s="5">
        <v>0</v>
      </c>
      <c r="K29" s="4">
        <v>0</v>
      </c>
      <c r="L29" s="25" t="s">
        <v>859</v>
      </c>
      <c r="M29" s="8"/>
      <c r="N29" s="4">
        <v>5</v>
      </c>
      <c r="O29" s="26"/>
      <c r="P29" s="27" t="e">
        <f>O29+N29+I29+G29</f>
        <v>#DIV/0!</v>
      </c>
    </row>
    <row r="30" spans="1:16" s="10" customFormat="1" hidden="1" x14ac:dyDescent="0.25">
      <c r="A30" s="4">
        <v>1218190152</v>
      </c>
      <c r="B30" s="5" t="s">
        <v>843</v>
      </c>
      <c r="C30" s="5" t="s">
        <v>844</v>
      </c>
      <c r="D30" s="5" t="s">
        <v>845</v>
      </c>
      <c r="E30" s="6" t="s">
        <v>39</v>
      </c>
      <c r="F30" s="7" t="e">
        <v>#DIV/0!</v>
      </c>
      <c r="G30" s="23" t="e">
        <f>F30/10</f>
        <v>#DIV/0!</v>
      </c>
      <c r="H30" s="8">
        <v>67.65384615384616</v>
      </c>
      <c r="I30" s="24">
        <f>H30/5</f>
        <v>13.530769230769232</v>
      </c>
      <c r="J30" s="5">
        <v>0</v>
      </c>
      <c r="K30" s="4">
        <v>0</v>
      </c>
      <c r="L30" s="25" t="s">
        <v>859</v>
      </c>
      <c r="M30" s="8"/>
      <c r="N30" s="4">
        <v>5</v>
      </c>
      <c r="O30" s="26">
        <v>30</v>
      </c>
      <c r="P30" s="27" t="e">
        <f>O30+N30+I30+G30</f>
        <v>#DIV/0!</v>
      </c>
    </row>
    <row r="31" spans="1:16" s="10" customFormat="1" hidden="1" x14ac:dyDescent="0.25">
      <c r="A31" s="4">
        <v>1218190009</v>
      </c>
      <c r="B31" s="5" t="s">
        <v>114</v>
      </c>
      <c r="C31" s="5" t="s">
        <v>115</v>
      </c>
      <c r="D31" s="5" t="s">
        <v>116</v>
      </c>
      <c r="E31" s="6" t="s">
        <v>77</v>
      </c>
      <c r="F31" s="7">
        <v>69.096774193548384</v>
      </c>
      <c r="G31" s="23">
        <f>F31/10</f>
        <v>6.9096774193548383</v>
      </c>
      <c r="H31" s="8">
        <v>157.38498789346247</v>
      </c>
      <c r="I31" s="24">
        <f>H31/5</f>
        <v>31.476997578692494</v>
      </c>
      <c r="J31" s="5">
        <v>30</v>
      </c>
      <c r="K31" s="4">
        <v>0</v>
      </c>
      <c r="L31" s="25" t="s">
        <v>858</v>
      </c>
      <c r="M31" s="8"/>
      <c r="N31" s="4">
        <v>0</v>
      </c>
      <c r="O31" s="26">
        <v>30</v>
      </c>
      <c r="P31" s="27">
        <f>O31+N31+I31+G31</f>
        <v>68.386674998047326</v>
      </c>
    </row>
    <row r="32" spans="1:16" s="10" customFormat="1" hidden="1" x14ac:dyDescent="0.25">
      <c r="A32" s="4">
        <v>1218190009</v>
      </c>
      <c r="B32" s="5" t="s">
        <v>114</v>
      </c>
      <c r="C32" s="5" t="s">
        <v>115</v>
      </c>
      <c r="D32" s="5" t="s">
        <v>116</v>
      </c>
      <c r="E32" s="6" t="s">
        <v>77</v>
      </c>
      <c r="F32" s="7">
        <v>69.096774193548384</v>
      </c>
      <c r="G32" s="23">
        <f>F32/10</f>
        <v>6.9096774193548383</v>
      </c>
      <c r="H32" s="8">
        <v>157.38498789346247</v>
      </c>
      <c r="I32" s="24">
        <f>H32/5</f>
        <v>31.476997578692494</v>
      </c>
      <c r="J32" s="5">
        <v>30</v>
      </c>
      <c r="K32" s="4">
        <v>0</v>
      </c>
      <c r="L32" s="25" t="s">
        <v>858</v>
      </c>
      <c r="M32" s="8"/>
      <c r="N32" s="4">
        <v>0</v>
      </c>
      <c r="O32" s="26">
        <v>30</v>
      </c>
      <c r="P32" s="27">
        <f>O32+N32+I32+G32</f>
        <v>68.386674998047326</v>
      </c>
    </row>
    <row r="33" spans="1:16" s="10" customFormat="1" hidden="1" x14ac:dyDescent="0.25">
      <c r="A33" s="4">
        <v>1218190061</v>
      </c>
      <c r="B33" s="5" t="s">
        <v>68</v>
      </c>
      <c r="C33" s="5" t="s">
        <v>69</v>
      </c>
      <c r="D33" s="5" t="s">
        <v>70</v>
      </c>
      <c r="E33" s="6" t="s">
        <v>8</v>
      </c>
      <c r="F33" s="7">
        <v>82.472222222222229</v>
      </c>
      <c r="G33" s="23">
        <f>F33/10</f>
        <v>8.2472222222222236</v>
      </c>
      <c r="H33" s="8">
        <v>74.139534883720927</v>
      </c>
      <c r="I33" s="24">
        <f>H33/5</f>
        <v>14.827906976744185</v>
      </c>
      <c r="J33" s="5">
        <v>0</v>
      </c>
      <c r="K33" s="4">
        <v>35</v>
      </c>
      <c r="L33" s="25" t="s">
        <v>858</v>
      </c>
      <c r="M33" s="8"/>
      <c r="N33" s="4">
        <v>5</v>
      </c>
      <c r="O33" s="26">
        <v>35</v>
      </c>
      <c r="P33" s="27">
        <f>O33+N33+I33+G33</f>
        <v>63.075129198966408</v>
      </c>
    </row>
    <row r="34" spans="1:16" s="10" customFormat="1" x14ac:dyDescent="0.25">
      <c r="A34" s="4">
        <v>1218190253</v>
      </c>
      <c r="B34" s="5" t="s">
        <v>168</v>
      </c>
      <c r="C34" s="5" t="s">
        <v>169</v>
      </c>
      <c r="D34" s="5" t="s">
        <v>170</v>
      </c>
      <c r="E34" s="6" t="s">
        <v>17</v>
      </c>
      <c r="F34" s="7">
        <v>73.897435897435898</v>
      </c>
      <c r="G34" s="23">
        <f>F34/10</f>
        <v>7.3897435897435901</v>
      </c>
      <c r="H34" s="8">
        <v>75.481481481481481</v>
      </c>
      <c r="I34" s="24">
        <f>H34/5</f>
        <v>15.096296296296297</v>
      </c>
      <c r="J34" s="5">
        <v>30</v>
      </c>
      <c r="K34" s="4">
        <v>35</v>
      </c>
      <c r="L34" s="25">
        <v>71</v>
      </c>
      <c r="M34" s="8">
        <f>L34*0.4</f>
        <v>28.400000000000002</v>
      </c>
      <c r="N34" s="4">
        <v>5</v>
      </c>
      <c r="O34" s="26">
        <v>35</v>
      </c>
      <c r="P34" s="27">
        <f>O34+N34+I34+G34</f>
        <v>62.486039886039883</v>
      </c>
    </row>
    <row r="35" spans="1:16" s="10" customFormat="1" x14ac:dyDescent="0.25">
      <c r="A35" s="4">
        <v>1218190214</v>
      </c>
      <c r="B35" s="5" t="s">
        <v>240</v>
      </c>
      <c r="C35" s="5" t="s">
        <v>661</v>
      </c>
      <c r="D35" s="5" t="s">
        <v>662</v>
      </c>
      <c r="E35" s="6" t="s">
        <v>17</v>
      </c>
      <c r="F35" s="7">
        <v>69.307692307692307</v>
      </c>
      <c r="G35" s="23">
        <f>F35/10</f>
        <v>6.930769230769231</v>
      </c>
      <c r="H35" s="8">
        <v>72.604651162790702</v>
      </c>
      <c r="I35" s="24">
        <f>H35/5</f>
        <v>14.52093023255814</v>
      </c>
      <c r="J35" s="5">
        <v>0</v>
      </c>
      <c r="K35" s="4">
        <v>35</v>
      </c>
      <c r="L35" s="25">
        <v>66</v>
      </c>
      <c r="M35" s="8">
        <f>L35*0.4</f>
        <v>26.400000000000002</v>
      </c>
      <c r="N35" s="4">
        <v>5</v>
      </c>
      <c r="O35" s="26">
        <v>35</v>
      </c>
      <c r="P35" s="27">
        <f>O35+N35+I35+G35</f>
        <v>61.451699463327373</v>
      </c>
    </row>
    <row r="36" spans="1:16" s="10" customFormat="1" x14ac:dyDescent="0.25">
      <c r="A36" s="4">
        <v>1218190649</v>
      </c>
      <c r="B36" s="5" t="s">
        <v>366</v>
      </c>
      <c r="C36" s="5" t="s">
        <v>627</v>
      </c>
      <c r="D36" s="5" t="s">
        <v>628</v>
      </c>
      <c r="E36" s="6" t="s">
        <v>17</v>
      </c>
      <c r="F36" s="7">
        <v>78</v>
      </c>
      <c r="G36" s="23">
        <f>F36/10</f>
        <v>7.8</v>
      </c>
      <c r="H36" s="8">
        <v>67</v>
      </c>
      <c r="I36" s="24">
        <f>H36/5</f>
        <v>13.4</v>
      </c>
      <c r="J36" s="5">
        <v>30</v>
      </c>
      <c r="K36" s="4">
        <v>35</v>
      </c>
      <c r="L36" s="25" t="s">
        <v>858</v>
      </c>
      <c r="M36" s="8"/>
      <c r="N36" s="4">
        <v>5</v>
      </c>
      <c r="O36" s="26">
        <v>35</v>
      </c>
      <c r="P36" s="27">
        <f>O36+N36+I36+G36</f>
        <v>61.199999999999996</v>
      </c>
    </row>
    <row r="37" spans="1:16" s="10" customFormat="1" x14ac:dyDescent="0.25">
      <c r="A37" s="4">
        <v>1218190649</v>
      </c>
      <c r="B37" s="5" t="s">
        <v>366</v>
      </c>
      <c r="C37" s="5" t="s">
        <v>627</v>
      </c>
      <c r="D37" s="5" t="s">
        <v>628</v>
      </c>
      <c r="E37" s="6" t="s">
        <v>17</v>
      </c>
      <c r="F37" s="7">
        <v>78</v>
      </c>
      <c r="G37" s="23">
        <f>F37/10</f>
        <v>7.8</v>
      </c>
      <c r="H37" s="8">
        <v>67</v>
      </c>
      <c r="I37" s="24">
        <f>H37/5</f>
        <v>13.4</v>
      </c>
      <c r="J37" s="5">
        <v>30</v>
      </c>
      <c r="K37" s="4">
        <v>35</v>
      </c>
      <c r="L37" s="25" t="s">
        <v>858</v>
      </c>
      <c r="M37" s="8"/>
      <c r="N37" s="4">
        <v>5</v>
      </c>
      <c r="O37" s="26">
        <v>35</v>
      </c>
      <c r="P37" s="27">
        <f>O37+N37+I37+G37</f>
        <v>61.199999999999996</v>
      </c>
    </row>
    <row r="38" spans="1:16" s="10" customFormat="1" hidden="1" x14ac:dyDescent="0.25">
      <c r="A38" s="4">
        <v>1218190232</v>
      </c>
      <c r="B38" s="5" t="s">
        <v>613</v>
      </c>
      <c r="C38" s="5" t="s">
        <v>614</v>
      </c>
      <c r="D38" s="5" t="s">
        <v>615</v>
      </c>
      <c r="E38" s="6" t="s">
        <v>13</v>
      </c>
      <c r="F38" s="7">
        <v>55.000000000000007</v>
      </c>
      <c r="G38" s="23">
        <f>F38/10</f>
        <v>5.5000000000000009</v>
      </c>
      <c r="H38" s="8">
        <v>99</v>
      </c>
      <c r="I38" s="24">
        <f>H38/5</f>
        <v>19.8</v>
      </c>
      <c r="J38" s="5">
        <v>30</v>
      </c>
      <c r="K38" s="4">
        <v>0</v>
      </c>
      <c r="L38" s="25" t="s">
        <v>858</v>
      </c>
      <c r="M38" s="8"/>
      <c r="N38" s="4">
        <v>5</v>
      </c>
      <c r="O38" s="26">
        <v>30</v>
      </c>
      <c r="P38" s="27">
        <f>O38+N38+I38+G38</f>
        <v>60.3</v>
      </c>
    </row>
    <row r="39" spans="1:16" s="10" customFormat="1" hidden="1" x14ac:dyDescent="0.25">
      <c r="A39" s="4">
        <v>1218190232</v>
      </c>
      <c r="B39" s="5" t="s">
        <v>613</v>
      </c>
      <c r="C39" s="5" t="s">
        <v>614</v>
      </c>
      <c r="D39" s="5" t="s">
        <v>615</v>
      </c>
      <c r="E39" s="6" t="s">
        <v>13</v>
      </c>
      <c r="F39" s="7">
        <v>55.000000000000007</v>
      </c>
      <c r="G39" s="23">
        <f>F39/10</f>
        <v>5.5000000000000009</v>
      </c>
      <c r="H39" s="8">
        <v>99</v>
      </c>
      <c r="I39" s="24">
        <f>H39/5</f>
        <v>19.8</v>
      </c>
      <c r="J39" s="5">
        <v>30</v>
      </c>
      <c r="K39" s="4">
        <v>0</v>
      </c>
      <c r="L39" s="25" t="s">
        <v>858</v>
      </c>
      <c r="M39" s="8"/>
      <c r="N39" s="4">
        <v>5</v>
      </c>
      <c r="O39" s="26">
        <v>30</v>
      </c>
      <c r="P39" s="27">
        <f>O39+N39+I39+G39</f>
        <v>60.3</v>
      </c>
    </row>
    <row r="40" spans="1:16" s="10" customFormat="1" x14ac:dyDescent="0.25">
      <c r="A40" s="4">
        <v>1218190188</v>
      </c>
      <c r="B40" s="5" t="s">
        <v>249</v>
      </c>
      <c r="C40" s="5" t="s">
        <v>250</v>
      </c>
      <c r="D40" s="5" t="s">
        <v>110</v>
      </c>
      <c r="E40" s="6" t="s">
        <v>17</v>
      </c>
      <c r="F40" s="7">
        <v>67.638888888888886</v>
      </c>
      <c r="G40" s="23">
        <f>F40/10</f>
        <v>6.7638888888888884</v>
      </c>
      <c r="H40" s="8">
        <v>65</v>
      </c>
      <c r="I40" s="24">
        <f>H40/5</f>
        <v>13</v>
      </c>
      <c r="J40" s="5">
        <v>30</v>
      </c>
      <c r="K40" s="4">
        <v>35</v>
      </c>
      <c r="L40" s="25" t="s">
        <v>858</v>
      </c>
      <c r="M40" s="8"/>
      <c r="N40" s="4">
        <v>5</v>
      </c>
      <c r="O40" s="26">
        <v>35</v>
      </c>
      <c r="P40" s="27">
        <f>O40+N40+I40+G40</f>
        <v>59.763888888888886</v>
      </c>
    </row>
    <row r="41" spans="1:16" s="10" customFormat="1" x14ac:dyDescent="0.25">
      <c r="A41" s="4">
        <v>1218190119</v>
      </c>
      <c r="B41" s="5" t="s">
        <v>349</v>
      </c>
      <c r="C41" s="5" t="s">
        <v>350</v>
      </c>
      <c r="D41" s="5" t="s">
        <v>351</v>
      </c>
      <c r="E41" s="6" t="s">
        <v>17</v>
      </c>
      <c r="F41" s="7">
        <v>67.333333333333329</v>
      </c>
      <c r="G41" s="23">
        <f>F41/10</f>
        <v>6.7333333333333325</v>
      </c>
      <c r="H41" s="8">
        <v>64.79069767441861</v>
      </c>
      <c r="I41" s="24">
        <f>H41/5</f>
        <v>12.958139534883722</v>
      </c>
      <c r="J41" s="5">
        <v>0</v>
      </c>
      <c r="K41" s="4">
        <v>35</v>
      </c>
      <c r="L41" s="25">
        <v>73</v>
      </c>
      <c r="M41" s="8">
        <f>L41*0.4</f>
        <v>29.200000000000003</v>
      </c>
      <c r="N41" s="4">
        <v>5</v>
      </c>
      <c r="O41" s="26">
        <v>35</v>
      </c>
      <c r="P41" s="27">
        <f>O41+N41+I41+G41</f>
        <v>59.691472868217055</v>
      </c>
    </row>
    <row r="42" spans="1:16" s="10" customFormat="1" x14ac:dyDescent="0.25">
      <c r="A42" s="4">
        <v>1218190031</v>
      </c>
      <c r="B42" s="5" t="s">
        <v>722</v>
      </c>
      <c r="C42" s="5" t="s">
        <v>723</v>
      </c>
      <c r="D42" s="5" t="s">
        <v>110</v>
      </c>
      <c r="E42" s="6" t="s">
        <v>17</v>
      </c>
      <c r="F42" s="7">
        <v>61.833333333333329</v>
      </c>
      <c r="G42" s="23">
        <f>F42/10</f>
        <v>6.1833333333333327</v>
      </c>
      <c r="H42" s="8">
        <v>65.423076923076934</v>
      </c>
      <c r="I42" s="24">
        <f>H42/5</f>
        <v>13.084615384615386</v>
      </c>
      <c r="J42" s="5">
        <v>30</v>
      </c>
      <c r="K42" s="4">
        <v>35</v>
      </c>
      <c r="L42" s="25" t="s">
        <v>858</v>
      </c>
      <c r="M42" s="8"/>
      <c r="N42" s="4">
        <v>5</v>
      </c>
      <c r="O42" s="26">
        <v>35</v>
      </c>
      <c r="P42" s="27">
        <f>O42+N42+I42+G42</f>
        <v>59.26794871794872</v>
      </c>
    </row>
    <row r="43" spans="1:16" s="10" customFormat="1" x14ac:dyDescent="0.25">
      <c r="A43" s="4">
        <v>1218190063</v>
      </c>
      <c r="B43" s="5" t="s">
        <v>555</v>
      </c>
      <c r="C43" s="5" t="s">
        <v>556</v>
      </c>
      <c r="D43" s="5" t="s">
        <v>557</v>
      </c>
      <c r="E43" s="6" t="s">
        <v>17</v>
      </c>
      <c r="F43" s="7">
        <v>86.074074074074076</v>
      </c>
      <c r="G43" s="23">
        <f>F43/10</f>
        <v>8.6074074074074076</v>
      </c>
      <c r="H43" s="8">
        <v>77.400000000000006</v>
      </c>
      <c r="I43" s="24">
        <f>H43/5</f>
        <v>15.48</v>
      </c>
      <c r="J43" s="5">
        <v>0</v>
      </c>
      <c r="K43" s="4">
        <v>35</v>
      </c>
      <c r="L43" s="25">
        <v>71</v>
      </c>
      <c r="M43" s="8">
        <f>L43*0.4</f>
        <v>28.400000000000002</v>
      </c>
      <c r="N43" s="4">
        <v>0</v>
      </c>
      <c r="O43" s="26">
        <v>35</v>
      </c>
      <c r="P43" s="27">
        <f>O43+N43+I43+G43</f>
        <v>59.087407407407412</v>
      </c>
    </row>
    <row r="44" spans="1:16" s="10" customFormat="1" x14ac:dyDescent="0.25">
      <c r="A44" s="4">
        <v>1218190063</v>
      </c>
      <c r="B44" s="5" t="s">
        <v>555</v>
      </c>
      <c r="C44" s="5" t="s">
        <v>556</v>
      </c>
      <c r="D44" s="5" t="s">
        <v>557</v>
      </c>
      <c r="E44" s="6" t="s">
        <v>17</v>
      </c>
      <c r="F44" s="7">
        <v>86.074074074074076</v>
      </c>
      <c r="G44" s="23">
        <f>F44/10</f>
        <v>8.6074074074074076</v>
      </c>
      <c r="H44" s="8">
        <v>77.400000000000006</v>
      </c>
      <c r="I44" s="24">
        <f>H44/5</f>
        <v>15.48</v>
      </c>
      <c r="J44" s="5">
        <v>0</v>
      </c>
      <c r="K44" s="4">
        <v>35</v>
      </c>
      <c r="L44" s="25">
        <v>71</v>
      </c>
      <c r="M44" s="8">
        <f>L44*0.4</f>
        <v>28.400000000000002</v>
      </c>
      <c r="N44" s="4">
        <v>0</v>
      </c>
      <c r="O44" s="26">
        <v>35</v>
      </c>
      <c r="P44" s="27">
        <f>O44+N44+I44+G44</f>
        <v>59.087407407407412</v>
      </c>
    </row>
    <row r="45" spans="1:16" s="10" customFormat="1" x14ac:dyDescent="0.25">
      <c r="A45" s="4">
        <v>1218190014</v>
      </c>
      <c r="B45" s="5" t="s">
        <v>202</v>
      </c>
      <c r="C45" s="5" t="s">
        <v>203</v>
      </c>
      <c r="D45" s="5" t="s">
        <v>204</v>
      </c>
      <c r="E45" s="6" t="s">
        <v>17</v>
      </c>
      <c r="F45" s="7">
        <v>77.487179487179489</v>
      </c>
      <c r="G45" s="23">
        <f>F45/10</f>
        <v>7.7487179487179487</v>
      </c>
      <c r="H45" s="8">
        <v>79.95348837209302</v>
      </c>
      <c r="I45" s="24">
        <f>H45/5</f>
        <v>15.990697674418604</v>
      </c>
      <c r="J45" s="5">
        <v>30</v>
      </c>
      <c r="K45" s="4">
        <v>35</v>
      </c>
      <c r="L45" s="25">
        <v>71</v>
      </c>
      <c r="M45" s="8">
        <f>L45*0.4</f>
        <v>28.400000000000002</v>
      </c>
      <c r="N45" s="4">
        <v>0</v>
      </c>
      <c r="O45" s="26">
        <v>35</v>
      </c>
      <c r="P45" s="27">
        <f>O45+N45+I45+G45</f>
        <v>58.739415623136551</v>
      </c>
    </row>
    <row r="46" spans="1:16" s="10" customFormat="1" x14ac:dyDescent="0.25">
      <c r="A46" s="4">
        <v>1218190014</v>
      </c>
      <c r="B46" s="5" t="s">
        <v>202</v>
      </c>
      <c r="C46" s="5" t="s">
        <v>203</v>
      </c>
      <c r="D46" s="5" t="s">
        <v>204</v>
      </c>
      <c r="E46" s="6" t="s">
        <v>17</v>
      </c>
      <c r="F46" s="7">
        <v>77.487179487179489</v>
      </c>
      <c r="G46" s="23">
        <f>F46/10</f>
        <v>7.7487179487179487</v>
      </c>
      <c r="H46" s="8">
        <v>79.95348837209302</v>
      </c>
      <c r="I46" s="24">
        <f>H46/5</f>
        <v>15.990697674418604</v>
      </c>
      <c r="J46" s="5">
        <v>30</v>
      </c>
      <c r="K46" s="4">
        <v>35</v>
      </c>
      <c r="L46" s="25">
        <v>71</v>
      </c>
      <c r="M46" s="8">
        <f>L46*0.4</f>
        <v>28.400000000000002</v>
      </c>
      <c r="N46" s="4">
        <v>0</v>
      </c>
      <c r="O46" s="26">
        <v>35</v>
      </c>
      <c r="P46" s="27">
        <f>O46+N46+I46+G46</f>
        <v>58.739415623136551</v>
      </c>
    </row>
    <row r="47" spans="1:16" s="10" customFormat="1" x14ac:dyDescent="0.25">
      <c r="A47" s="4">
        <v>1218190014</v>
      </c>
      <c r="B47" s="5" t="s">
        <v>202</v>
      </c>
      <c r="C47" s="5" t="s">
        <v>203</v>
      </c>
      <c r="D47" s="5" t="s">
        <v>204</v>
      </c>
      <c r="E47" s="6" t="s">
        <v>17</v>
      </c>
      <c r="F47" s="7">
        <v>77.487179487179489</v>
      </c>
      <c r="G47" s="23">
        <f>F47/10</f>
        <v>7.7487179487179487</v>
      </c>
      <c r="H47" s="8">
        <v>79.95348837209302</v>
      </c>
      <c r="I47" s="24">
        <f>H47/5</f>
        <v>15.990697674418604</v>
      </c>
      <c r="J47" s="5">
        <v>30</v>
      </c>
      <c r="K47" s="4">
        <v>35</v>
      </c>
      <c r="L47" s="25">
        <v>71</v>
      </c>
      <c r="M47" s="8">
        <f>L47*0.4</f>
        <v>28.400000000000002</v>
      </c>
      <c r="N47" s="4">
        <v>0</v>
      </c>
      <c r="O47" s="26">
        <v>35</v>
      </c>
      <c r="P47" s="27">
        <f>O47+N47+I47+G47</f>
        <v>58.739415623136551</v>
      </c>
    </row>
    <row r="48" spans="1:16" s="10" customFormat="1" x14ac:dyDescent="0.25">
      <c r="A48" s="4">
        <v>1218190094</v>
      </c>
      <c r="B48" s="5" t="s">
        <v>71</v>
      </c>
      <c r="C48" s="5" t="s">
        <v>72</v>
      </c>
      <c r="D48" s="5" t="s">
        <v>73</v>
      </c>
      <c r="E48" s="6" t="s">
        <v>17</v>
      </c>
      <c r="F48" s="7">
        <v>77.555555555555557</v>
      </c>
      <c r="G48" s="23">
        <f>F48/10</f>
        <v>7.7555555555555555</v>
      </c>
      <c r="H48" s="8">
        <v>77.627906976744185</v>
      </c>
      <c r="I48" s="24">
        <f>H48/5</f>
        <v>15.525581395348837</v>
      </c>
      <c r="J48" s="5">
        <v>0</v>
      </c>
      <c r="K48" s="4">
        <v>35</v>
      </c>
      <c r="L48" s="25" t="s">
        <v>858</v>
      </c>
      <c r="M48" s="8"/>
      <c r="N48" s="4">
        <v>0</v>
      </c>
      <c r="O48" s="26">
        <v>35</v>
      </c>
      <c r="P48" s="27">
        <f>O48+N48+I48+G48</f>
        <v>58.28113695090439</v>
      </c>
    </row>
    <row r="49" spans="1:16" s="10" customFormat="1" x14ac:dyDescent="0.25">
      <c r="A49" s="4">
        <v>1218190094</v>
      </c>
      <c r="B49" s="5" t="s">
        <v>71</v>
      </c>
      <c r="C49" s="5" t="s">
        <v>72</v>
      </c>
      <c r="D49" s="5" t="s">
        <v>73</v>
      </c>
      <c r="E49" s="6" t="s">
        <v>17</v>
      </c>
      <c r="F49" s="7">
        <v>77.555555555555557</v>
      </c>
      <c r="G49" s="23">
        <f>F49/10</f>
        <v>7.7555555555555555</v>
      </c>
      <c r="H49" s="8">
        <v>77.627906976744185</v>
      </c>
      <c r="I49" s="24">
        <f>H49/5</f>
        <v>15.525581395348837</v>
      </c>
      <c r="J49" s="5">
        <v>0</v>
      </c>
      <c r="K49" s="4">
        <v>35</v>
      </c>
      <c r="L49" s="25" t="s">
        <v>858</v>
      </c>
      <c r="M49" s="8"/>
      <c r="N49" s="4">
        <v>0</v>
      </c>
      <c r="O49" s="26">
        <v>35</v>
      </c>
      <c r="P49" s="27">
        <f>O49+N49+I49+G49</f>
        <v>58.28113695090439</v>
      </c>
    </row>
    <row r="50" spans="1:16" s="10" customFormat="1" hidden="1" x14ac:dyDescent="0.25">
      <c r="A50" s="4">
        <v>1218190075</v>
      </c>
      <c r="B50" s="5" t="s">
        <v>188</v>
      </c>
      <c r="C50" s="5" t="s">
        <v>189</v>
      </c>
      <c r="D50" s="5" t="s">
        <v>190</v>
      </c>
      <c r="E50" s="6" t="s">
        <v>77</v>
      </c>
      <c r="F50" s="7">
        <v>77.564102564102569</v>
      </c>
      <c r="G50" s="23">
        <f>F50/10</f>
        <v>7.7564102564102573</v>
      </c>
      <c r="H50" s="8">
        <v>77.069767441860478</v>
      </c>
      <c r="I50" s="24">
        <f>H50/5</f>
        <v>15.413953488372096</v>
      </c>
      <c r="J50" s="5">
        <v>30</v>
      </c>
      <c r="K50" s="4">
        <v>35</v>
      </c>
      <c r="L50" s="25">
        <v>58</v>
      </c>
      <c r="M50" s="8">
        <f>L50*0.4</f>
        <v>23.200000000000003</v>
      </c>
      <c r="N50" s="4">
        <v>0</v>
      </c>
      <c r="O50" s="26">
        <v>35</v>
      </c>
      <c r="P50" s="27">
        <f>O50+N50+I50+G50</f>
        <v>58.17036374478235</v>
      </c>
    </row>
    <row r="51" spans="1:16" s="10" customFormat="1" hidden="1" x14ac:dyDescent="0.25">
      <c r="A51" s="4">
        <v>1218190075</v>
      </c>
      <c r="B51" s="5" t="s">
        <v>188</v>
      </c>
      <c r="C51" s="5" t="s">
        <v>189</v>
      </c>
      <c r="D51" s="5" t="s">
        <v>190</v>
      </c>
      <c r="E51" s="6" t="s">
        <v>77</v>
      </c>
      <c r="F51" s="7">
        <v>77.564102564102569</v>
      </c>
      <c r="G51" s="23">
        <f>F51/10</f>
        <v>7.7564102564102573</v>
      </c>
      <c r="H51" s="8">
        <v>77.069767441860478</v>
      </c>
      <c r="I51" s="24">
        <f>H51/5</f>
        <v>15.413953488372096</v>
      </c>
      <c r="J51" s="5">
        <v>30</v>
      </c>
      <c r="K51" s="4">
        <v>35</v>
      </c>
      <c r="L51" s="25">
        <v>58</v>
      </c>
      <c r="M51" s="8">
        <f>L51*0.4</f>
        <v>23.200000000000003</v>
      </c>
      <c r="N51" s="4">
        <v>0</v>
      </c>
      <c r="O51" s="26">
        <v>35</v>
      </c>
      <c r="P51" s="27">
        <f>O51+N51+I51+G51</f>
        <v>58.17036374478235</v>
      </c>
    </row>
    <row r="52" spans="1:16" s="10" customFormat="1" hidden="1" x14ac:dyDescent="0.25">
      <c r="A52" s="4">
        <v>1218190075</v>
      </c>
      <c r="B52" s="5" t="s">
        <v>188</v>
      </c>
      <c r="C52" s="5" t="s">
        <v>189</v>
      </c>
      <c r="D52" s="5" t="s">
        <v>190</v>
      </c>
      <c r="E52" s="6" t="s">
        <v>77</v>
      </c>
      <c r="F52" s="7">
        <v>77.564102564102569</v>
      </c>
      <c r="G52" s="23">
        <f>F52/10</f>
        <v>7.7564102564102573</v>
      </c>
      <c r="H52" s="8">
        <v>77.069767441860478</v>
      </c>
      <c r="I52" s="24">
        <f>H52/5</f>
        <v>15.413953488372096</v>
      </c>
      <c r="J52" s="5">
        <v>30</v>
      </c>
      <c r="K52" s="4">
        <v>35</v>
      </c>
      <c r="L52" s="25">
        <v>58</v>
      </c>
      <c r="M52" s="8">
        <f>L52*0.4</f>
        <v>23.200000000000003</v>
      </c>
      <c r="N52" s="4">
        <v>0</v>
      </c>
      <c r="O52" s="26">
        <v>35</v>
      </c>
      <c r="P52" s="27">
        <f>O52+N52+I52+G52</f>
        <v>58.17036374478235</v>
      </c>
    </row>
    <row r="53" spans="1:16" s="10" customFormat="1" x14ac:dyDescent="0.25">
      <c r="A53" s="4">
        <v>1218190071</v>
      </c>
      <c r="B53" s="5" t="s">
        <v>274</v>
      </c>
      <c r="C53" s="5" t="s">
        <v>275</v>
      </c>
      <c r="D53" s="5" t="s">
        <v>276</v>
      </c>
      <c r="E53" s="6" t="s">
        <v>17</v>
      </c>
      <c r="F53" s="7">
        <v>74.948717948717942</v>
      </c>
      <c r="G53" s="23">
        <f>F53/10</f>
        <v>7.494871794871794</v>
      </c>
      <c r="H53" s="8">
        <v>77</v>
      </c>
      <c r="I53" s="24">
        <f>H53/5</f>
        <v>15.4</v>
      </c>
      <c r="J53" s="5">
        <v>30</v>
      </c>
      <c r="K53" s="4">
        <v>0</v>
      </c>
      <c r="L53" s="25">
        <v>62</v>
      </c>
      <c r="M53" s="8">
        <f>L53*0.4</f>
        <v>24.8</v>
      </c>
      <c r="N53" s="4">
        <v>5</v>
      </c>
      <c r="O53" s="26">
        <v>30</v>
      </c>
      <c r="P53" s="27">
        <f>O53+N53+I53+G53</f>
        <v>57.89487179487179</v>
      </c>
    </row>
    <row r="54" spans="1:16" s="10" customFormat="1" x14ac:dyDescent="0.25">
      <c r="A54" s="4">
        <v>1218190059</v>
      </c>
      <c r="B54" s="5" t="s">
        <v>30</v>
      </c>
      <c r="C54" s="5" t="s">
        <v>31</v>
      </c>
      <c r="D54" s="5" t="s">
        <v>32</v>
      </c>
      <c r="E54" s="6" t="s">
        <v>17</v>
      </c>
      <c r="F54" s="7">
        <v>77.361111111111114</v>
      </c>
      <c r="G54" s="23">
        <f>F54/10</f>
        <v>7.7361111111111116</v>
      </c>
      <c r="H54" s="8">
        <v>75.649999999999991</v>
      </c>
      <c r="I54" s="24">
        <f>H54/5</f>
        <v>15.129999999999999</v>
      </c>
      <c r="J54" s="5">
        <v>0</v>
      </c>
      <c r="K54" s="4">
        <v>35</v>
      </c>
      <c r="L54" s="25" t="s">
        <v>858</v>
      </c>
      <c r="M54" s="8"/>
      <c r="N54" s="4">
        <v>0</v>
      </c>
      <c r="O54" s="26">
        <v>35</v>
      </c>
      <c r="P54" s="27">
        <f>O54+N54+I54+G54</f>
        <v>57.86611111111111</v>
      </c>
    </row>
    <row r="55" spans="1:16" s="10" customFormat="1" x14ac:dyDescent="0.25">
      <c r="A55" s="4">
        <v>1218190059</v>
      </c>
      <c r="B55" s="5" t="s">
        <v>30</v>
      </c>
      <c r="C55" s="5" t="s">
        <v>31</v>
      </c>
      <c r="D55" s="5" t="s">
        <v>32</v>
      </c>
      <c r="E55" s="6" t="s">
        <v>17</v>
      </c>
      <c r="F55" s="7">
        <v>77.361111111111114</v>
      </c>
      <c r="G55" s="23">
        <f>F55/10</f>
        <v>7.7361111111111116</v>
      </c>
      <c r="H55" s="8">
        <v>75.649999999999991</v>
      </c>
      <c r="I55" s="24">
        <f>H55/5</f>
        <v>15.129999999999999</v>
      </c>
      <c r="J55" s="5">
        <v>0</v>
      </c>
      <c r="K55" s="4">
        <v>35</v>
      </c>
      <c r="L55" s="25" t="s">
        <v>858</v>
      </c>
      <c r="M55" s="8"/>
      <c r="N55" s="4">
        <v>0</v>
      </c>
      <c r="O55" s="26">
        <v>35</v>
      </c>
      <c r="P55" s="27">
        <f>O55+N55+I55+G55</f>
        <v>57.86611111111111</v>
      </c>
    </row>
    <row r="56" spans="1:16" s="10" customFormat="1" x14ac:dyDescent="0.25">
      <c r="A56" s="4">
        <v>1218190059</v>
      </c>
      <c r="B56" s="5" t="s">
        <v>30</v>
      </c>
      <c r="C56" s="5" t="s">
        <v>31</v>
      </c>
      <c r="D56" s="5" t="s">
        <v>32</v>
      </c>
      <c r="E56" s="6" t="s">
        <v>17</v>
      </c>
      <c r="F56" s="7">
        <v>77.361111111111114</v>
      </c>
      <c r="G56" s="23">
        <f>F56/10</f>
        <v>7.7361111111111116</v>
      </c>
      <c r="H56" s="8">
        <v>75.649999999999991</v>
      </c>
      <c r="I56" s="24">
        <f>H56/5</f>
        <v>15.129999999999999</v>
      </c>
      <c r="J56" s="5">
        <v>0</v>
      </c>
      <c r="K56" s="4">
        <v>35</v>
      </c>
      <c r="L56" s="25" t="s">
        <v>858</v>
      </c>
      <c r="M56" s="8"/>
      <c r="N56" s="4">
        <v>0</v>
      </c>
      <c r="O56" s="26">
        <v>35</v>
      </c>
      <c r="P56" s="27">
        <f>O56+N56+I56+G56</f>
        <v>57.86611111111111</v>
      </c>
    </row>
    <row r="57" spans="1:16" s="10" customFormat="1" hidden="1" x14ac:dyDescent="0.25">
      <c r="A57" s="4">
        <v>1218190246</v>
      </c>
      <c r="B57" s="5" t="s">
        <v>438</v>
      </c>
      <c r="C57" s="5" t="s">
        <v>439</v>
      </c>
      <c r="D57" s="5" t="s">
        <v>440</v>
      </c>
      <c r="E57" s="6" t="s">
        <v>8</v>
      </c>
      <c r="F57" s="7">
        <v>76.84615384615384</v>
      </c>
      <c r="G57" s="23">
        <f>F57/10</f>
        <v>7.684615384615384</v>
      </c>
      <c r="H57" s="8">
        <v>75.653846153846146</v>
      </c>
      <c r="I57" s="24">
        <f>H57/5</f>
        <v>15.130769230769229</v>
      </c>
      <c r="J57" s="5">
        <v>30</v>
      </c>
      <c r="K57" s="4">
        <v>35</v>
      </c>
      <c r="L57" s="25">
        <v>62</v>
      </c>
      <c r="M57" s="8">
        <f>L57*0.4</f>
        <v>24.8</v>
      </c>
      <c r="N57" s="4">
        <v>0</v>
      </c>
      <c r="O57" s="26">
        <v>35</v>
      </c>
      <c r="P57" s="27">
        <f>O57+N57+I57+G57</f>
        <v>57.815384615384616</v>
      </c>
    </row>
    <row r="58" spans="1:16" s="10" customFormat="1" x14ac:dyDescent="0.25">
      <c r="A58" s="4">
        <v>1218190185</v>
      </c>
      <c r="B58" s="5" t="s">
        <v>306</v>
      </c>
      <c r="C58" s="5" t="s">
        <v>307</v>
      </c>
      <c r="D58" s="5" t="s">
        <v>308</v>
      </c>
      <c r="E58" s="6" t="s">
        <v>17</v>
      </c>
      <c r="F58" s="7">
        <v>79.769230769230774</v>
      </c>
      <c r="G58" s="23">
        <f>F58/10</f>
        <v>7.976923076923077</v>
      </c>
      <c r="H58" s="8">
        <v>74.07692307692308</v>
      </c>
      <c r="I58" s="24">
        <f>H58/5</f>
        <v>14.815384615384616</v>
      </c>
      <c r="J58" s="5">
        <v>30</v>
      </c>
      <c r="K58" s="4">
        <v>0</v>
      </c>
      <c r="L58" s="25">
        <v>60</v>
      </c>
      <c r="M58" s="8">
        <f>L58*0.4</f>
        <v>24</v>
      </c>
      <c r="N58" s="4">
        <v>5</v>
      </c>
      <c r="O58" s="26">
        <v>30</v>
      </c>
      <c r="P58" s="27">
        <f>O58+N58+I58+G58</f>
        <v>57.792307692307695</v>
      </c>
    </row>
    <row r="59" spans="1:16" s="10" customFormat="1" hidden="1" x14ac:dyDescent="0.25">
      <c r="A59" s="4">
        <v>1218190197</v>
      </c>
      <c r="B59" s="5" t="s">
        <v>194</v>
      </c>
      <c r="C59" s="5" t="s">
        <v>195</v>
      </c>
      <c r="D59" s="5" t="s">
        <v>196</v>
      </c>
      <c r="E59" s="6" t="s">
        <v>52</v>
      </c>
      <c r="F59" s="7">
        <v>77.222222222222229</v>
      </c>
      <c r="G59" s="23">
        <f>F59/10</f>
        <v>7.7222222222222232</v>
      </c>
      <c r="H59" s="8">
        <v>75.3</v>
      </c>
      <c r="I59" s="24">
        <f>H59/5</f>
        <v>15.059999999999999</v>
      </c>
      <c r="J59" s="5">
        <v>0</v>
      </c>
      <c r="K59" s="4">
        <v>35</v>
      </c>
      <c r="L59" s="25" t="s">
        <v>858</v>
      </c>
      <c r="M59" s="8"/>
      <c r="N59" s="4">
        <v>0</v>
      </c>
      <c r="O59" s="26">
        <v>35</v>
      </c>
      <c r="P59" s="27">
        <f>O59+N59+I59+G59</f>
        <v>57.782222222222224</v>
      </c>
    </row>
    <row r="60" spans="1:16" s="10" customFormat="1" x14ac:dyDescent="0.25">
      <c r="A60" s="4">
        <v>1218190026</v>
      </c>
      <c r="B60" s="5" t="s">
        <v>134</v>
      </c>
      <c r="C60" s="5" t="s">
        <v>135</v>
      </c>
      <c r="D60" s="5" t="s">
        <v>136</v>
      </c>
      <c r="E60" s="6" t="s">
        <v>17</v>
      </c>
      <c r="F60" s="7">
        <v>79.185185185185176</v>
      </c>
      <c r="G60" s="23">
        <f>F60/10</f>
        <v>7.9185185185185176</v>
      </c>
      <c r="H60" s="8">
        <v>74.099999999999994</v>
      </c>
      <c r="I60" s="24">
        <f>H60/5</f>
        <v>14.819999999999999</v>
      </c>
      <c r="J60" s="5">
        <v>30</v>
      </c>
      <c r="K60" s="4">
        <v>35</v>
      </c>
      <c r="L60" s="25">
        <v>78</v>
      </c>
      <c r="M60" s="8">
        <f>L60*0.4</f>
        <v>31.200000000000003</v>
      </c>
      <c r="N60" s="4">
        <v>0</v>
      </c>
      <c r="O60" s="26">
        <v>35</v>
      </c>
      <c r="P60" s="27">
        <f>O60+N60+I60+G60</f>
        <v>57.738518518518518</v>
      </c>
    </row>
    <row r="61" spans="1:16" s="10" customFormat="1" x14ac:dyDescent="0.25">
      <c r="A61" s="4">
        <v>1218190026</v>
      </c>
      <c r="B61" s="5" t="s">
        <v>134</v>
      </c>
      <c r="C61" s="5" t="s">
        <v>135</v>
      </c>
      <c r="D61" s="5" t="s">
        <v>136</v>
      </c>
      <c r="E61" s="6" t="s">
        <v>17</v>
      </c>
      <c r="F61" s="7">
        <v>79.185185185185176</v>
      </c>
      <c r="G61" s="23">
        <f>F61/10</f>
        <v>7.9185185185185176</v>
      </c>
      <c r="H61" s="8">
        <v>74.099999999999994</v>
      </c>
      <c r="I61" s="24">
        <f>H61/5</f>
        <v>14.819999999999999</v>
      </c>
      <c r="J61" s="5">
        <v>30</v>
      </c>
      <c r="K61" s="4">
        <v>35</v>
      </c>
      <c r="L61" s="25">
        <v>78</v>
      </c>
      <c r="M61" s="8">
        <f>L61*0.4</f>
        <v>31.200000000000003</v>
      </c>
      <c r="N61" s="4">
        <v>0</v>
      </c>
      <c r="O61" s="26">
        <v>35</v>
      </c>
      <c r="P61" s="27">
        <f>O61+N61+I61+G61</f>
        <v>57.738518518518518</v>
      </c>
    </row>
    <row r="62" spans="1:16" s="10" customFormat="1" hidden="1" x14ac:dyDescent="0.25">
      <c r="A62" s="4">
        <v>1218190254</v>
      </c>
      <c r="B62" s="5" t="s">
        <v>455</v>
      </c>
      <c r="C62" s="5" t="s">
        <v>456</v>
      </c>
      <c r="D62" s="5" t="s">
        <v>457</v>
      </c>
      <c r="E62" s="6" t="s">
        <v>39</v>
      </c>
      <c r="F62" s="7">
        <v>76.805555555555557</v>
      </c>
      <c r="G62" s="23">
        <f>F62/10</f>
        <v>7.6805555555555554</v>
      </c>
      <c r="H62" s="8">
        <v>74.279069767441868</v>
      </c>
      <c r="I62" s="24">
        <f>H62/5</f>
        <v>14.855813953488374</v>
      </c>
      <c r="J62" s="5">
        <v>30</v>
      </c>
      <c r="K62" s="4">
        <v>0</v>
      </c>
      <c r="L62" s="25">
        <v>59</v>
      </c>
      <c r="M62" s="8">
        <f>L62*0.4</f>
        <v>23.6</v>
      </c>
      <c r="N62" s="4">
        <v>5</v>
      </c>
      <c r="O62" s="26">
        <v>30</v>
      </c>
      <c r="P62" s="27">
        <f>O62+N62+I62+G62</f>
        <v>57.536369509043929</v>
      </c>
    </row>
    <row r="63" spans="1:16" s="10" customFormat="1" x14ac:dyDescent="0.25">
      <c r="A63" s="4">
        <v>1218190051</v>
      </c>
      <c r="B63" s="5" t="s">
        <v>90</v>
      </c>
      <c r="C63" s="5" t="s">
        <v>91</v>
      </c>
      <c r="D63" s="5" t="s">
        <v>92</v>
      </c>
      <c r="E63" s="6" t="s">
        <v>17</v>
      </c>
      <c r="F63" s="7">
        <v>76.205128205128204</v>
      </c>
      <c r="G63" s="23">
        <f>F63/10</f>
        <v>7.6205128205128201</v>
      </c>
      <c r="H63" s="8">
        <v>74.42307692307692</v>
      </c>
      <c r="I63" s="24">
        <f>H63/5</f>
        <v>14.884615384615383</v>
      </c>
      <c r="J63" s="5">
        <v>30</v>
      </c>
      <c r="K63" s="4">
        <v>0</v>
      </c>
      <c r="L63" s="25">
        <v>68</v>
      </c>
      <c r="M63" s="8">
        <f>L63*0.4</f>
        <v>27.200000000000003</v>
      </c>
      <c r="N63" s="4">
        <v>5</v>
      </c>
      <c r="O63" s="26">
        <v>30</v>
      </c>
      <c r="P63" s="27">
        <f>O63+N63+I63+G63</f>
        <v>57.505128205128209</v>
      </c>
    </row>
    <row r="64" spans="1:16" s="10" customFormat="1" x14ac:dyDescent="0.25">
      <c r="A64" s="4">
        <v>1218190051</v>
      </c>
      <c r="B64" s="5" t="s">
        <v>90</v>
      </c>
      <c r="C64" s="5" t="s">
        <v>91</v>
      </c>
      <c r="D64" s="5" t="s">
        <v>92</v>
      </c>
      <c r="E64" s="6" t="s">
        <v>17</v>
      </c>
      <c r="F64" s="7">
        <v>76.205128205128204</v>
      </c>
      <c r="G64" s="23">
        <f>F64/10</f>
        <v>7.6205128205128201</v>
      </c>
      <c r="H64" s="8">
        <v>74.42307692307692</v>
      </c>
      <c r="I64" s="24">
        <f>H64/5</f>
        <v>14.884615384615383</v>
      </c>
      <c r="J64" s="5">
        <v>30</v>
      </c>
      <c r="K64" s="4">
        <v>0</v>
      </c>
      <c r="L64" s="25">
        <v>68</v>
      </c>
      <c r="M64" s="8">
        <f>L64*0.4</f>
        <v>27.200000000000003</v>
      </c>
      <c r="N64" s="4">
        <v>5</v>
      </c>
      <c r="O64" s="26">
        <v>30</v>
      </c>
      <c r="P64" s="27">
        <f>O64+N64+I64+G64</f>
        <v>57.505128205128209</v>
      </c>
    </row>
    <row r="65" spans="1:16" s="10" customFormat="1" x14ac:dyDescent="0.25">
      <c r="A65" s="4">
        <v>1218190253</v>
      </c>
      <c r="B65" s="5" t="s">
        <v>168</v>
      </c>
      <c r="C65" s="5" t="s">
        <v>169</v>
      </c>
      <c r="D65" s="5" t="s">
        <v>170</v>
      </c>
      <c r="E65" s="6" t="s">
        <v>17</v>
      </c>
      <c r="F65" s="7">
        <v>73.897435897435898</v>
      </c>
      <c r="G65" s="23">
        <f>F65/10</f>
        <v>7.3897435897435901</v>
      </c>
      <c r="H65" s="8">
        <v>75.481481481481481</v>
      </c>
      <c r="I65" s="24">
        <f>H65/5</f>
        <v>15.096296296296297</v>
      </c>
      <c r="J65" s="5">
        <v>30</v>
      </c>
      <c r="K65" s="4">
        <v>35</v>
      </c>
      <c r="L65" s="25">
        <v>71</v>
      </c>
      <c r="M65" s="8">
        <f>L65*0.4</f>
        <v>28.400000000000002</v>
      </c>
      <c r="N65" s="4">
        <v>0</v>
      </c>
      <c r="O65" s="26">
        <v>35</v>
      </c>
      <c r="P65" s="27">
        <f>O65+N65+I65+G65</f>
        <v>57.486039886039883</v>
      </c>
    </row>
    <row r="66" spans="1:16" s="10" customFormat="1" x14ac:dyDescent="0.25">
      <c r="A66" s="4">
        <v>1218190253</v>
      </c>
      <c r="B66" s="5" t="s">
        <v>168</v>
      </c>
      <c r="C66" s="5" t="s">
        <v>169</v>
      </c>
      <c r="D66" s="5" t="s">
        <v>170</v>
      </c>
      <c r="E66" s="6" t="s">
        <v>17</v>
      </c>
      <c r="F66" s="7">
        <v>73.897435897435898</v>
      </c>
      <c r="G66" s="23">
        <f>F66/10</f>
        <v>7.3897435897435901</v>
      </c>
      <c r="H66" s="8">
        <v>75.481481481481481</v>
      </c>
      <c r="I66" s="24">
        <f>H66/5</f>
        <v>15.096296296296297</v>
      </c>
      <c r="J66" s="5">
        <v>30</v>
      </c>
      <c r="K66" s="4">
        <v>35</v>
      </c>
      <c r="L66" s="25">
        <v>71</v>
      </c>
      <c r="M66" s="8">
        <f>L66*0.4</f>
        <v>28.400000000000002</v>
      </c>
      <c r="N66" s="4">
        <v>0</v>
      </c>
      <c r="O66" s="26">
        <v>35</v>
      </c>
      <c r="P66" s="27">
        <f>O66+N66+I66+G66</f>
        <v>57.486039886039883</v>
      </c>
    </row>
    <row r="67" spans="1:16" s="10" customFormat="1" hidden="1" x14ac:dyDescent="0.25">
      <c r="A67" s="4">
        <v>1218190010</v>
      </c>
      <c r="B67" s="5" t="s">
        <v>18</v>
      </c>
      <c r="C67" s="5" t="s">
        <v>19</v>
      </c>
      <c r="D67" s="5" t="s">
        <v>20</v>
      </c>
      <c r="E67" s="6" t="s">
        <v>13</v>
      </c>
      <c r="F67" s="7">
        <v>74.758620689655174</v>
      </c>
      <c r="G67" s="23">
        <f>F67/10</f>
        <v>7.4758620689655171</v>
      </c>
      <c r="H67" s="8">
        <v>73.599999999999994</v>
      </c>
      <c r="I67" s="24">
        <f>H67/5</f>
        <v>14.719999999999999</v>
      </c>
      <c r="J67" s="5">
        <v>30</v>
      </c>
      <c r="K67" s="4">
        <v>0</v>
      </c>
      <c r="L67" s="25">
        <v>53</v>
      </c>
      <c r="M67" s="8">
        <f>L67*0.4</f>
        <v>21.200000000000003</v>
      </c>
      <c r="N67" s="4">
        <v>5</v>
      </c>
      <c r="O67" s="26">
        <v>30</v>
      </c>
      <c r="P67" s="27">
        <f>O67+N67+I67+G67</f>
        <v>57.195862068965518</v>
      </c>
    </row>
    <row r="68" spans="1:16" s="10" customFormat="1" hidden="1" x14ac:dyDescent="0.25">
      <c r="A68" s="4">
        <v>1218190010</v>
      </c>
      <c r="B68" s="5" t="s">
        <v>18</v>
      </c>
      <c r="C68" s="5" t="s">
        <v>19</v>
      </c>
      <c r="D68" s="5" t="s">
        <v>20</v>
      </c>
      <c r="E68" s="6" t="s">
        <v>13</v>
      </c>
      <c r="F68" s="7">
        <v>74.758620689655174</v>
      </c>
      <c r="G68" s="23">
        <f>F68/10</f>
        <v>7.4758620689655171</v>
      </c>
      <c r="H68" s="8">
        <v>73.599999999999994</v>
      </c>
      <c r="I68" s="24">
        <f>H68/5</f>
        <v>14.719999999999999</v>
      </c>
      <c r="J68" s="5">
        <v>30</v>
      </c>
      <c r="K68" s="4">
        <v>0</v>
      </c>
      <c r="L68" s="25">
        <v>53</v>
      </c>
      <c r="M68" s="8">
        <f>L68*0.4</f>
        <v>21.200000000000003</v>
      </c>
      <c r="N68" s="4">
        <v>5</v>
      </c>
      <c r="O68" s="26">
        <v>30</v>
      </c>
      <c r="P68" s="27">
        <f>O68+N68+I68+G68</f>
        <v>57.195862068965518</v>
      </c>
    </row>
    <row r="69" spans="1:16" s="10" customFormat="1" x14ac:dyDescent="0.25">
      <c r="A69" s="4">
        <v>1218190279</v>
      </c>
      <c r="B69" s="5" t="s">
        <v>234</v>
      </c>
      <c r="C69" s="5" t="s">
        <v>235</v>
      </c>
      <c r="D69" s="5" t="s">
        <v>236</v>
      </c>
      <c r="E69" s="6" t="s">
        <v>17</v>
      </c>
      <c r="F69" s="7">
        <v>74.589743589743591</v>
      </c>
      <c r="G69" s="23">
        <f>F69/10</f>
        <v>7.4589743589743591</v>
      </c>
      <c r="H69" s="8">
        <v>73.037037037037038</v>
      </c>
      <c r="I69" s="24">
        <f>H69/5</f>
        <v>14.607407407407408</v>
      </c>
      <c r="J69" s="5">
        <v>30</v>
      </c>
      <c r="K69" s="4">
        <v>0</v>
      </c>
      <c r="L69" s="25">
        <v>56</v>
      </c>
      <c r="M69" s="8">
        <f>L69*0.4</f>
        <v>22.400000000000002</v>
      </c>
      <c r="N69" s="4">
        <v>5</v>
      </c>
      <c r="O69" s="26">
        <v>30</v>
      </c>
      <c r="P69" s="27">
        <f>O69+N69+I69+G69</f>
        <v>57.066381766381767</v>
      </c>
    </row>
    <row r="70" spans="1:16" s="10" customFormat="1" x14ac:dyDescent="0.25">
      <c r="A70" s="4">
        <v>1218190279</v>
      </c>
      <c r="B70" s="5" t="s">
        <v>234</v>
      </c>
      <c r="C70" s="5" t="s">
        <v>235</v>
      </c>
      <c r="D70" s="5" t="s">
        <v>236</v>
      </c>
      <c r="E70" s="6" t="s">
        <v>17</v>
      </c>
      <c r="F70" s="7">
        <v>74.589743589743591</v>
      </c>
      <c r="G70" s="23">
        <f>F70/10</f>
        <v>7.4589743589743591</v>
      </c>
      <c r="H70" s="8">
        <v>73.037037037037038</v>
      </c>
      <c r="I70" s="24">
        <f>H70/5</f>
        <v>14.607407407407408</v>
      </c>
      <c r="J70" s="5">
        <v>30</v>
      </c>
      <c r="K70" s="4">
        <v>0</v>
      </c>
      <c r="L70" s="25">
        <v>56</v>
      </c>
      <c r="M70" s="8">
        <f>L70*0.4</f>
        <v>22.400000000000002</v>
      </c>
      <c r="N70" s="4">
        <v>5</v>
      </c>
      <c r="O70" s="26">
        <v>30</v>
      </c>
      <c r="P70" s="27">
        <f>O70+N70+I70+G70</f>
        <v>57.066381766381767</v>
      </c>
    </row>
    <row r="71" spans="1:16" s="10" customFormat="1" x14ac:dyDescent="0.25">
      <c r="A71" s="4">
        <v>1218190279</v>
      </c>
      <c r="B71" s="5" t="s">
        <v>234</v>
      </c>
      <c r="C71" s="5" t="s">
        <v>235</v>
      </c>
      <c r="D71" s="5" t="s">
        <v>236</v>
      </c>
      <c r="E71" s="6" t="s">
        <v>17</v>
      </c>
      <c r="F71" s="7">
        <v>74.589743589743591</v>
      </c>
      <c r="G71" s="23">
        <f>F71/10</f>
        <v>7.4589743589743591</v>
      </c>
      <c r="H71" s="8">
        <v>73.037037037037038</v>
      </c>
      <c r="I71" s="24">
        <f>H71/5</f>
        <v>14.607407407407408</v>
      </c>
      <c r="J71" s="5">
        <v>30</v>
      </c>
      <c r="K71" s="4">
        <v>0</v>
      </c>
      <c r="L71" s="25">
        <v>56</v>
      </c>
      <c r="M71" s="8">
        <f>L71*0.4</f>
        <v>22.400000000000002</v>
      </c>
      <c r="N71" s="4">
        <v>5</v>
      </c>
      <c r="O71" s="26">
        <v>30</v>
      </c>
      <c r="P71" s="27">
        <f>O71+N71+I71+G71</f>
        <v>57.066381766381767</v>
      </c>
    </row>
    <row r="72" spans="1:16" s="10" customFormat="1" hidden="1" x14ac:dyDescent="0.25">
      <c r="A72" s="4">
        <v>1218190088</v>
      </c>
      <c r="B72" s="5" t="s">
        <v>471</v>
      </c>
      <c r="C72" s="5" t="s">
        <v>472</v>
      </c>
      <c r="D72" s="5" t="s">
        <v>473</v>
      </c>
      <c r="E72" s="6" t="s">
        <v>39</v>
      </c>
      <c r="F72" s="7">
        <v>78.2</v>
      </c>
      <c r="G72" s="23">
        <f>F72/10</f>
        <v>7.82</v>
      </c>
      <c r="H72" s="8">
        <v>70.558139534883722</v>
      </c>
      <c r="I72" s="24">
        <f>H72/5</f>
        <v>14.111627906976745</v>
      </c>
      <c r="J72" s="5">
        <v>30</v>
      </c>
      <c r="K72" s="4">
        <v>0</v>
      </c>
      <c r="L72" s="25">
        <v>65</v>
      </c>
      <c r="M72" s="8">
        <f>L72*0.4</f>
        <v>26</v>
      </c>
      <c r="N72" s="4">
        <v>5</v>
      </c>
      <c r="O72" s="26">
        <v>30</v>
      </c>
      <c r="P72" s="27">
        <f>O72+N72+I72+G72</f>
        <v>56.931627906976743</v>
      </c>
    </row>
    <row r="73" spans="1:16" s="10" customFormat="1" hidden="1" x14ac:dyDescent="0.25">
      <c r="A73" s="4">
        <v>1218190055</v>
      </c>
      <c r="B73" s="5" t="s">
        <v>5</v>
      </c>
      <c r="C73" s="5" t="s">
        <v>6</v>
      </c>
      <c r="D73" s="5" t="s">
        <v>7</v>
      </c>
      <c r="E73" s="6" t="s">
        <v>8</v>
      </c>
      <c r="F73" s="7">
        <v>73.944444444444443</v>
      </c>
      <c r="G73" s="23">
        <f>F73/10</f>
        <v>7.3944444444444439</v>
      </c>
      <c r="H73" s="8">
        <v>72.399999999999991</v>
      </c>
      <c r="I73" s="24">
        <f>H73/5</f>
        <v>14.479999999999999</v>
      </c>
      <c r="J73" s="5">
        <v>0</v>
      </c>
      <c r="K73" s="4">
        <v>35</v>
      </c>
      <c r="L73" s="25" t="s">
        <v>858</v>
      </c>
      <c r="M73" s="8"/>
      <c r="N73" s="4">
        <v>0</v>
      </c>
      <c r="O73" s="26">
        <v>35</v>
      </c>
      <c r="P73" s="27">
        <f>O73+N73+I73+G73</f>
        <v>56.874444444444443</v>
      </c>
    </row>
    <row r="74" spans="1:16" s="10" customFormat="1" hidden="1" x14ac:dyDescent="0.25">
      <c r="A74" s="4">
        <v>1218190003</v>
      </c>
      <c r="B74" s="5" t="s">
        <v>157</v>
      </c>
      <c r="C74" s="5" t="s">
        <v>158</v>
      </c>
      <c r="D74" s="5" t="s">
        <v>159</v>
      </c>
      <c r="E74" s="6" t="s">
        <v>8</v>
      </c>
      <c r="F74" s="7">
        <v>76.361111111111114</v>
      </c>
      <c r="G74" s="23">
        <f>F74/10</f>
        <v>7.6361111111111111</v>
      </c>
      <c r="H74" s="8">
        <v>71.16</v>
      </c>
      <c r="I74" s="24">
        <f>H74/5</f>
        <v>14.231999999999999</v>
      </c>
      <c r="J74" s="5">
        <v>30</v>
      </c>
      <c r="K74" s="4">
        <v>0</v>
      </c>
      <c r="L74" s="25" t="s">
        <v>858</v>
      </c>
      <c r="M74" s="8"/>
      <c r="N74" s="4">
        <v>5</v>
      </c>
      <c r="O74" s="26">
        <v>30</v>
      </c>
      <c r="P74" s="27">
        <f>O74+N74+I74+G74</f>
        <v>56.868111111111112</v>
      </c>
    </row>
    <row r="75" spans="1:16" s="10" customFormat="1" hidden="1" x14ac:dyDescent="0.25">
      <c r="A75" s="4">
        <v>1218190003</v>
      </c>
      <c r="B75" s="5" t="s">
        <v>157</v>
      </c>
      <c r="C75" s="5" t="s">
        <v>158</v>
      </c>
      <c r="D75" s="5" t="s">
        <v>159</v>
      </c>
      <c r="E75" s="6" t="s">
        <v>8</v>
      </c>
      <c r="F75" s="7">
        <v>76.361111111111114</v>
      </c>
      <c r="G75" s="23">
        <f>F75/10</f>
        <v>7.6361111111111111</v>
      </c>
      <c r="H75" s="8">
        <v>71.16</v>
      </c>
      <c r="I75" s="24">
        <f>H75/5</f>
        <v>14.231999999999999</v>
      </c>
      <c r="J75" s="5">
        <v>30</v>
      </c>
      <c r="K75" s="4">
        <v>0</v>
      </c>
      <c r="L75" s="25" t="s">
        <v>858</v>
      </c>
      <c r="M75" s="8"/>
      <c r="N75" s="4">
        <v>5</v>
      </c>
      <c r="O75" s="26">
        <v>30</v>
      </c>
      <c r="P75" s="27">
        <f>O75+N75+I75+G75</f>
        <v>56.868111111111112</v>
      </c>
    </row>
    <row r="76" spans="1:16" s="10" customFormat="1" hidden="1" x14ac:dyDescent="0.25">
      <c r="A76" s="4">
        <v>1218190205</v>
      </c>
      <c r="B76" s="5" t="s">
        <v>148</v>
      </c>
      <c r="C76" s="5" t="s">
        <v>149</v>
      </c>
      <c r="D76" s="5" t="s">
        <v>150</v>
      </c>
      <c r="E76" s="6" t="s">
        <v>13</v>
      </c>
      <c r="F76" s="7">
        <v>77.769230769230774</v>
      </c>
      <c r="G76" s="23">
        <f>F76/10</f>
        <v>7.7769230769230777</v>
      </c>
      <c r="H76" s="8">
        <v>70.083333333333329</v>
      </c>
      <c r="I76" s="24">
        <f>H76/5</f>
        <v>14.016666666666666</v>
      </c>
      <c r="J76" s="5">
        <v>0</v>
      </c>
      <c r="K76" s="4">
        <v>35</v>
      </c>
      <c r="L76" s="25" t="s">
        <v>858</v>
      </c>
      <c r="M76" s="8"/>
      <c r="N76" s="4">
        <v>0</v>
      </c>
      <c r="O76" s="26">
        <v>35</v>
      </c>
      <c r="P76" s="27">
        <f>O76+N76+I76+G76</f>
        <v>56.793589743589742</v>
      </c>
    </row>
    <row r="77" spans="1:16" s="10" customFormat="1" hidden="1" x14ac:dyDescent="0.25">
      <c r="A77" s="4">
        <v>1218190205</v>
      </c>
      <c r="B77" s="5" t="s">
        <v>148</v>
      </c>
      <c r="C77" s="5" t="s">
        <v>149</v>
      </c>
      <c r="D77" s="5" t="s">
        <v>150</v>
      </c>
      <c r="E77" s="6" t="s">
        <v>13</v>
      </c>
      <c r="F77" s="7">
        <v>77.769230769230774</v>
      </c>
      <c r="G77" s="23">
        <f>F77/10</f>
        <v>7.7769230769230777</v>
      </c>
      <c r="H77" s="8">
        <v>70.083333333333329</v>
      </c>
      <c r="I77" s="24">
        <f>H77/5</f>
        <v>14.016666666666666</v>
      </c>
      <c r="J77" s="5">
        <v>0</v>
      </c>
      <c r="K77" s="4">
        <v>35</v>
      </c>
      <c r="L77" s="25" t="s">
        <v>858</v>
      </c>
      <c r="M77" s="8"/>
      <c r="N77" s="4">
        <v>0</v>
      </c>
      <c r="O77" s="26">
        <v>35</v>
      </c>
      <c r="P77" s="27">
        <f>O77+N77+I77+G77</f>
        <v>56.793589743589742</v>
      </c>
    </row>
    <row r="78" spans="1:16" s="10" customFormat="1" hidden="1" x14ac:dyDescent="0.25">
      <c r="A78" s="4">
        <v>1218190228</v>
      </c>
      <c r="B78" s="5" t="s">
        <v>752</v>
      </c>
      <c r="C78" s="5" t="s">
        <v>753</v>
      </c>
      <c r="D78" s="5" t="s">
        <v>754</v>
      </c>
      <c r="E78" s="6" t="s">
        <v>13</v>
      </c>
      <c r="F78" s="7">
        <v>78.600000000000009</v>
      </c>
      <c r="G78" s="23">
        <f>F78/10</f>
        <v>7.8600000000000012</v>
      </c>
      <c r="H78" s="8">
        <v>69.615384615384613</v>
      </c>
      <c r="I78" s="24">
        <f>H78/5</f>
        <v>13.923076923076923</v>
      </c>
      <c r="J78" s="5">
        <v>30</v>
      </c>
      <c r="K78" s="4">
        <v>0</v>
      </c>
      <c r="L78" s="25" t="s">
        <v>858</v>
      </c>
      <c r="M78" s="8"/>
      <c r="N78" s="4">
        <v>5</v>
      </c>
      <c r="O78" s="26">
        <v>30</v>
      </c>
      <c r="P78" s="27">
        <f>O78+N78+I78+G78</f>
        <v>56.783076923076919</v>
      </c>
    </row>
    <row r="79" spans="1:16" s="10" customFormat="1" hidden="1" x14ac:dyDescent="0.25">
      <c r="A79" s="4">
        <v>1218190024</v>
      </c>
      <c r="B79" s="5" t="s">
        <v>508</v>
      </c>
      <c r="C79" s="5" t="s">
        <v>509</v>
      </c>
      <c r="D79" s="5" t="s">
        <v>510</v>
      </c>
      <c r="E79" s="6" t="s">
        <v>52</v>
      </c>
      <c r="F79" s="7">
        <v>71.836065573770497</v>
      </c>
      <c r="G79" s="23">
        <f>F79/10</f>
        <v>7.1836065573770496</v>
      </c>
      <c r="H79" s="8">
        <v>72.111111111111114</v>
      </c>
      <c r="I79" s="24">
        <f>H79/5</f>
        <v>14.422222222222222</v>
      </c>
      <c r="J79" s="5">
        <v>30</v>
      </c>
      <c r="K79" s="4">
        <v>0</v>
      </c>
      <c r="L79" s="25" t="s">
        <v>858</v>
      </c>
      <c r="M79" s="8"/>
      <c r="N79" s="4">
        <v>5</v>
      </c>
      <c r="O79" s="26">
        <v>30</v>
      </c>
      <c r="P79" s="27">
        <f>O79+N79+I79+G79</f>
        <v>56.605828779599271</v>
      </c>
    </row>
    <row r="80" spans="1:16" s="10" customFormat="1" x14ac:dyDescent="0.25">
      <c r="A80" s="4">
        <v>1218190171</v>
      </c>
      <c r="B80" s="5" t="s">
        <v>96</v>
      </c>
      <c r="C80" s="5" t="s">
        <v>97</v>
      </c>
      <c r="D80" s="5" t="s">
        <v>98</v>
      </c>
      <c r="E80" s="6" t="s">
        <v>17</v>
      </c>
      <c r="F80" s="7">
        <v>68.833333333333329</v>
      </c>
      <c r="G80" s="23">
        <f>F80/10</f>
        <v>6.8833333333333329</v>
      </c>
      <c r="H80" s="8">
        <v>73.538461538461547</v>
      </c>
      <c r="I80" s="24">
        <f>H80/5</f>
        <v>14.707692307692309</v>
      </c>
      <c r="J80" s="5">
        <v>30</v>
      </c>
      <c r="K80" s="4">
        <v>35</v>
      </c>
      <c r="L80" s="25">
        <v>72</v>
      </c>
      <c r="M80" s="8">
        <f>L80*0.4</f>
        <v>28.8</v>
      </c>
      <c r="N80" s="4">
        <v>0</v>
      </c>
      <c r="O80" s="26">
        <v>35</v>
      </c>
      <c r="P80" s="27">
        <f>O80+N80+I80+G80</f>
        <v>56.591025641025645</v>
      </c>
    </row>
    <row r="81" spans="1:16" s="10" customFormat="1" x14ac:dyDescent="0.25">
      <c r="A81" s="4">
        <v>1218190171</v>
      </c>
      <c r="B81" s="5" t="s">
        <v>96</v>
      </c>
      <c r="C81" s="5" t="s">
        <v>97</v>
      </c>
      <c r="D81" s="5" t="s">
        <v>98</v>
      </c>
      <c r="E81" s="6" t="s">
        <v>17</v>
      </c>
      <c r="F81" s="7">
        <v>68.833333333333329</v>
      </c>
      <c r="G81" s="23">
        <f>F81/10</f>
        <v>6.8833333333333329</v>
      </c>
      <c r="H81" s="8">
        <v>73.538461538461547</v>
      </c>
      <c r="I81" s="24">
        <f>H81/5</f>
        <v>14.707692307692309</v>
      </c>
      <c r="J81" s="5">
        <v>30</v>
      </c>
      <c r="K81" s="4">
        <v>35</v>
      </c>
      <c r="L81" s="25">
        <v>72</v>
      </c>
      <c r="M81" s="8">
        <f>L81*0.4</f>
        <v>28.8</v>
      </c>
      <c r="N81" s="4">
        <v>0</v>
      </c>
      <c r="O81" s="26">
        <v>35</v>
      </c>
      <c r="P81" s="27">
        <f>O81+N81+I81+G81</f>
        <v>56.591025641025645</v>
      </c>
    </row>
    <row r="82" spans="1:16" s="10" customFormat="1" hidden="1" x14ac:dyDescent="0.25">
      <c r="A82" s="4">
        <v>1218190606</v>
      </c>
      <c r="B82" s="5" t="s">
        <v>604</v>
      </c>
      <c r="C82" s="5" t="s">
        <v>605</v>
      </c>
      <c r="D82" s="5" t="s">
        <v>606</v>
      </c>
      <c r="E82" s="6" t="s">
        <v>77</v>
      </c>
      <c r="F82" s="7">
        <v>73.512820512820511</v>
      </c>
      <c r="G82" s="23">
        <f>F82/10</f>
        <v>7.3512820512820509</v>
      </c>
      <c r="H82" s="8">
        <v>71.164179104477611</v>
      </c>
      <c r="I82" s="24">
        <f>H82/5</f>
        <v>14.232835820895522</v>
      </c>
      <c r="J82" s="5">
        <v>30</v>
      </c>
      <c r="K82" s="4">
        <v>0</v>
      </c>
      <c r="L82" s="25" t="s">
        <v>858</v>
      </c>
      <c r="M82" s="8"/>
      <c r="N82" s="4">
        <v>5</v>
      </c>
      <c r="O82" s="26">
        <v>30</v>
      </c>
      <c r="P82" s="27">
        <f>O82+N82+I82+G82</f>
        <v>56.584117872177572</v>
      </c>
    </row>
    <row r="83" spans="1:16" s="10" customFormat="1" x14ac:dyDescent="0.25">
      <c r="A83" s="4">
        <v>1218190214</v>
      </c>
      <c r="B83" s="5" t="s">
        <v>240</v>
      </c>
      <c r="C83" s="5" t="s">
        <v>661</v>
      </c>
      <c r="D83" s="5" t="s">
        <v>662</v>
      </c>
      <c r="E83" s="6" t="s">
        <v>17</v>
      </c>
      <c r="F83" s="7">
        <v>69.307692307692307</v>
      </c>
      <c r="G83" s="23">
        <f>F83/10</f>
        <v>6.930769230769231</v>
      </c>
      <c r="H83" s="8">
        <v>72.604651162790702</v>
      </c>
      <c r="I83" s="24">
        <f>H83/5</f>
        <v>14.52093023255814</v>
      </c>
      <c r="J83" s="5">
        <v>0</v>
      </c>
      <c r="K83" s="4">
        <v>35</v>
      </c>
      <c r="L83" s="25">
        <v>66</v>
      </c>
      <c r="M83" s="8">
        <f>L83*0.4</f>
        <v>26.400000000000002</v>
      </c>
      <c r="N83" s="4">
        <v>0</v>
      </c>
      <c r="O83" s="26">
        <v>35</v>
      </c>
      <c r="P83" s="27">
        <f>O83+N83+I83+G83</f>
        <v>56.451699463327373</v>
      </c>
    </row>
    <row r="84" spans="1:16" s="10" customFormat="1" hidden="1" x14ac:dyDescent="0.25">
      <c r="A84" s="4">
        <v>1218190073</v>
      </c>
      <c r="B84" s="5" t="s">
        <v>274</v>
      </c>
      <c r="C84" s="5" t="s">
        <v>668</v>
      </c>
      <c r="D84" s="5" t="s">
        <v>45</v>
      </c>
      <c r="E84" s="6" t="s">
        <v>8</v>
      </c>
      <c r="F84" s="7">
        <v>74.75</v>
      </c>
      <c r="G84" s="23">
        <f>F84/10</f>
        <v>7.4749999999999996</v>
      </c>
      <c r="H84" s="8">
        <v>69.860465116279073</v>
      </c>
      <c r="I84" s="24">
        <f>H84/5</f>
        <v>13.972093023255814</v>
      </c>
      <c r="J84" s="5">
        <v>30</v>
      </c>
      <c r="K84" s="4">
        <v>0</v>
      </c>
      <c r="L84" s="25" t="s">
        <v>858</v>
      </c>
      <c r="M84" s="8"/>
      <c r="N84" s="4">
        <v>5</v>
      </c>
      <c r="O84" s="26">
        <v>30</v>
      </c>
      <c r="P84" s="27">
        <f>O84+N84+I84+G84</f>
        <v>56.447093023255817</v>
      </c>
    </row>
    <row r="85" spans="1:16" s="10" customFormat="1" x14ac:dyDescent="0.25">
      <c r="A85" s="4">
        <v>1218190130</v>
      </c>
      <c r="B85" s="5" t="s">
        <v>364</v>
      </c>
      <c r="C85" s="5" t="s">
        <v>365</v>
      </c>
      <c r="D85" s="5" t="s">
        <v>38</v>
      </c>
      <c r="E85" s="6" t="s">
        <v>17</v>
      </c>
      <c r="F85" s="7">
        <v>71.769230769230774</v>
      </c>
      <c r="G85" s="23">
        <f>F85/10</f>
        <v>7.1769230769230772</v>
      </c>
      <c r="H85" s="8">
        <v>70.976744186046517</v>
      </c>
      <c r="I85" s="24">
        <f>H85/5</f>
        <v>14.195348837209304</v>
      </c>
      <c r="J85" s="5">
        <v>30</v>
      </c>
      <c r="K85" s="4">
        <v>0</v>
      </c>
      <c r="L85" s="25">
        <v>65</v>
      </c>
      <c r="M85" s="8">
        <f>L85*0.4</f>
        <v>26</v>
      </c>
      <c r="N85" s="4">
        <v>5</v>
      </c>
      <c r="O85" s="26">
        <v>30</v>
      </c>
      <c r="P85" s="27">
        <f>O85+N85+I85+G85</f>
        <v>56.372271914132376</v>
      </c>
    </row>
    <row r="86" spans="1:16" s="10" customFormat="1" x14ac:dyDescent="0.25">
      <c r="A86" s="4">
        <v>1218190114</v>
      </c>
      <c r="B86" s="5" t="s">
        <v>263</v>
      </c>
      <c r="C86" s="5" t="s">
        <v>264</v>
      </c>
      <c r="D86" s="5" t="s">
        <v>20</v>
      </c>
      <c r="E86" s="6" t="s">
        <v>17</v>
      </c>
      <c r="F86" s="7">
        <v>75.647058823529406</v>
      </c>
      <c r="G86" s="23">
        <f>F86/10</f>
        <v>7.5647058823529409</v>
      </c>
      <c r="H86" s="8">
        <v>76.307692307692307</v>
      </c>
      <c r="I86" s="24">
        <f>H86/5</f>
        <v>15.261538461538461</v>
      </c>
      <c r="J86" s="5">
        <v>0</v>
      </c>
      <c r="K86" s="4">
        <v>0</v>
      </c>
      <c r="L86" s="25">
        <v>71</v>
      </c>
      <c r="M86" s="8">
        <f>L86*0.4</f>
        <v>28.400000000000002</v>
      </c>
      <c r="N86" s="4">
        <v>5</v>
      </c>
      <c r="O86" s="26">
        <v>28.4</v>
      </c>
      <c r="P86" s="27">
        <f>O86+N86+I86+G86</f>
        <v>56.226244343891395</v>
      </c>
    </row>
    <row r="87" spans="1:16" s="10" customFormat="1" x14ac:dyDescent="0.25">
      <c r="A87" s="4">
        <v>1218190649</v>
      </c>
      <c r="B87" s="5" t="s">
        <v>366</v>
      </c>
      <c r="C87" s="5" t="s">
        <v>627</v>
      </c>
      <c r="D87" s="5" t="s">
        <v>628</v>
      </c>
      <c r="E87" s="6" t="s">
        <v>17</v>
      </c>
      <c r="F87" s="7">
        <v>78</v>
      </c>
      <c r="G87" s="23">
        <f>F87/10</f>
        <v>7.8</v>
      </c>
      <c r="H87" s="8">
        <v>67</v>
      </c>
      <c r="I87" s="24">
        <f>H87/5</f>
        <v>13.4</v>
      </c>
      <c r="J87" s="5">
        <v>30</v>
      </c>
      <c r="K87" s="4">
        <v>35</v>
      </c>
      <c r="L87" s="25" t="s">
        <v>858</v>
      </c>
      <c r="M87" s="8"/>
      <c r="N87" s="4">
        <v>0</v>
      </c>
      <c r="O87" s="26">
        <v>35</v>
      </c>
      <c r="P87" s="27">
        <f>O87+N87+I87+G87</f>
        <v>56.199999999999996</v>
      </c>
    </row>
    <row r="88" spans="1:16" s="10" customFormat="1" hidden="1" x14ac:dyDescent="0.25">
      <c r="A88" s="4">
        <v>1218190203</v>
      </c>
      <c r="B88" s="5" t="s">
        <v>551</v>
      </c>
      <c r="C88" s="5" t="s">
        <v>552</v>
      </c>
      <c r="D88" s="5" t="s">
        <v>553</v>
      </c>
      <c r="E88" s="6" t="s">
        <v>77</v>
      </c>
      <c r="F88" s="7">
        <v>51.5</v>
      </c>
      <c r="G88" s="23">
        <f>F88/10</f>
        <v>5.15</v>
      </c>
      <c r="H88" s="8">
        <v>55.2</v>
      </c>
      <c r="I88" s="24">
        <f>H88/5</f>
        <v>11.040000000000001</v>
      </c>
      <c r="J88" s="5">
        <v>0</v>
      </c>
      <c r="K88" s="4">
        <v>35</v>
      </c>
      <c r="L88" s="25" t="s">
        <v>858</v>
      </c>
      <c r="M88" s="8"/>
      <c r="N88" s="4">
        <v>5</v>
      </c>
      <c r="O88" s="26">
        <v>35</v>
      </c>
      <c r="P88" s="27">
        <f>O88+N88+I88+G88</f>
        <v>56.19</v>
      </c>
    </row>
    <row r="89" spans="1:16" s="10" customFormat="1" hidden="1" x14ac:dyDescent="0.25">
      <c r="A89" s="4">
        <v>1218190283</v>
      </c>
      <c r="B89" s="5" t="s">
        <v>280</v>
      </c>
      <c r="C89" s="5" t="s">
        <v>281</v>
      </c>
      <c r="D89" s="5" t="s">
        <v>282</v>
      </c>
      <c r="E89" s="6" t="s">
        <v>52</v>
      </c>
      <c r="F89" s="7">
        <v>79.538461538461533</v>
      </c>
      <c r="G89" s="23">
        <f>F89/10</f>
        <v>7.9538461538461531</v>
      </c>
      <c r="H89" s="8">
        <v>65.400000000000006</v>
      </c>
      <c r="I89" s="24">
        <f>H89/5</f>
        <v>13.080000000000002</v>
      </c>
      <c r="J89" s="5">
        <v>0</v>
      </c>
      <c r="K89" s="4">
        <v>35</v>
      </c>
      <c r="L89" s="25" t="s">
        <v>858</v>
      </c>
      <c r="M89" s="8"/>
      <c r="N89" s="4">
        <v>0</v>
      </c>
      <c r="O89" s="26">
        <v>35</v>
      </c>
      <c r="P89" s="27">
        <f>O89+N89+I89+G89</f>
        <v>56.033846153846149</v>
      </c>
    </row>
    <row r="90" spans="1:16" s="10" customFormat="1" hidden="1" x14ac:dyDescent="0.25">
      <c r="A90" s="4">
        <v>1218190283</v>
      </c>
      <c r="B90" s="5" t="s">
        <v>280</v>
      </c>
      <c r="C90" s="5" t="s">
        <v>281</v>
      </c>
      <c r="D90" s="5" t="s">
        <v>282</v>
      </c>
      <c r="E90" s="6" t="s">
        <v>52</v>
      </c>
      <c r="F90" s="7">
        <v>79.538461538461533</v>
      </c>
      <c r="G90" s="23">
        <f>F90/10</f>
        <v>7.9538461538461531</v>
      </c>
      <c r="H90" s="8">
        <v>65.400000000000006</v>
      </c>
      <c r="I90" s="24">
        <f>H90/5</f>
        <v>13.080000000000002</v>
      </c>
      <c r="J90" s="5">
        <v>30</v>
      </c>
      <c r="K90" s="4">
        <v>35</v>
      </c>
      <c r="L90" s="25" t="s">
        <v>858</v>
      </c>
      <c r="M90" s="8"/>
      <c r="N90" s="4">
        <v>0</v>
      </c>
      <c r="O90" s="26">
        <v>35</v>
      </c>
      <c r="P90" s="27">
        <f>O90+N90+I90+G90</f>
        <v>56.033846153846149</v>
      </c>
    </row>
    <row r="91" spans="1:16" s="10" customFormat="1" x14ac:dyDescent="0.25">
      <c r="A91" s="4">
        <v>1218190198</v>
      </c>
      <c r="B91" s="5" t="s">
        <v>811</v>
      </c>
      <c r="C91" s="5" t="s">
        <v>812</v>
      </c>
      <c r="D91" s="5" t="s">
        <v>813</v>
      </c>
      <c r="E91" s="6" t="s">
        <v>17</v>
      </c>
      <c r="F91" s="7">
        <v>73.472222222222229</v>
      </c>
      <c r="G91" s="23">
        <f>F91/10</f>
        <v>7.3472222222222232</v>
      </c>
      <c r="H91" s="8">
        <v>67.302325581395351</v>
      </c>
      <c r="I91" s="24">
        <f>H91/5</f>
        <v>13.460465116279071</v>
      </c>
      <c r="J91" s="5">
        <v>0</v>
      </c>
      <c r="K91" s="4">
        <v>35</v>
      </c>
      <c r="L91" s="25">
        <v>53</v>
      </c>
      <c r="M91" s="8">
        <f>L91*0.4</f>
        <v>21.200000000000003</v>
      </c>
      <c r="N91" s="4">
        <v>0</v>
      </c>
      <c r="O91" s="26">
        <v>35</v>
      </c>
      <c r="P91" s="27">
        <f>O91+N91+I91+G91</f>
        <v>55.807687338501289</v>
      </c>
    </row>
    <row r="92" spans="1:16" s="10" customFormat="1" hidden="1" x14ac:dyDescent="0.25">
      <c r="A92" s="4">
        <v>1218190252</v>
      </c>
      <c r="B92" s="5" t="s">
        <v>125</v>
      </c>
      <c r="C92" s="5" t="s">
        <v>126</v>
      </c>
      <c r="D92" s="5" t="s">
        <v>127</v>
      </c>
      <c r="E92" s="6" t="s">
        <v>13</v>
      </c>
      <c r="F92" s="7">
        <v>67.040000000000006</v>
      </c>
      <c r="G92" s="23">
        <f>F92/10</f>
        <v>6.7040000000000006</v>
      </c>
      <c r="H92" s="8">
        <v>70.384615384615387</v>
      </c>
      <c r="I92" s="24">
        <f>H92/5</f>
        <v>14.076923076923077</v>
      </c>
      <c r="J92" s="5">
        <v>30</v>
      </c>
      <c r="K92" s="4">
        <v>0</v>
      </c>
      <c r="L92" s="25" t="s">
        <v>859</v>
      </c>
      <c r="M92" s="8"/>
      <c r="N92" s="4">
        <v>5</v>
      </c>
      <c r="O92" s="26">
        <v>30</v>
      </c>
      <c r="P92" s="27">
        <f>O92+N92+I92+G92</f>
        <v>55.780923076923081</v>
      </c>
    </row>
    <row r="93" spans="1:16" s="10" customFormat="1" hidden="1" x14ac:dyDescent="0.25">
      <c r="A93" s="4">
        <v>1218190080</v>
      </c>
      <c r="B93" s="5" t="s">
        <v>763</v>
      </c>
      <c r="C93" s="5" t="s">
        <v>764</v>
      </c>
      <c r="D93" s="5" t="s">
        <v>765</v>
      </c>
      <c r="E93" s="6" t="s">
        <v>13</v>
      </c>
      <c r="F93" s="7">
        <v>70.666666666666671</v>
      </c>
      <c r="G93" s="23">
        <f>F93/10</f>
        <v>7.0666666666666673</v>
      </c>
      <c r="H93" s="8">
        <v>68.279069767441854</v>
      </c>
      <c r="I93" s="24">
        <f>H93/5</f>
        <v>13.655813953488371</v>
      </c>
      <c r="J93" s="5">
        <v>30</v>
      </c>
      <c r="K93" s="4">
        <v>0</v>
      </c>
      <c r="L93" s="25" t="s">
        <v>858</v>
      </c>
      <c r="M93" s="8"/>
      <c r="N93" s="4">
        <v>5</v>
      </c>
      <c r="O93" s="26">
        <v>30</v>
      </c>
      <c r="P93" s="27">
        <f>O93+N93+I93+G93</f>
        <v>55.722480620155039</v>
      </c>
    </row>
    <row r="94" spans="1:16" s="10" customFormat="1" hidden="1" x14ac:dyDescent="0.25">
      <c r="A94" s="4">
        <v>1218190270</v>
      </c>
      <c r="B94" s="5" t="s">
        <v>542</v>
      </c>
      <c r="C94" s="5" t="s">
        <v>543</v>
      </c>
      <c r="D94" s="5" t="s">
        <v>544</v>
      </c>
      <c r="E94" s="6" t="s">
        <v>13</v>
      </c>
      <c r="F94" s="7">
        <v>66</v>
      </c>
      <c r="G94" s="23">
        <f>F94/10</f>
        <v>6.6</v>
      </c>
      <c r="H94" s="8">
        <v>70.384615384615387</v>
      </c>
      <c r="I94" s="24">
        <f>H94/5</f>
        <v>14.076923076923077</v>
      </c>
      <c r="J94" s="5">
        <v>30</v>
      </c>
      <c r="K94" s="4">
        <v>0</v>
      </c>
      <c r="L94" s="25" t="s">
        <v>858</v>
      </c>
      <c r="M94" s="8"/>
      <c r="N94" s="4">
        <v>5</v>
      </c>
      <c r="O94" s="26">
        <v>30</v>
      </c>
      <c r="P94" s="27">
        <f>O94+N94+I94+G94</f>
        <v>55.676923076923082</v>
      </c>
    </row>
    <row r="95" spans="1:16" s="10" customFormat="1" hidden="1" x14ac:dyDescent="0.25">
      <c r="A95" s="4">
        <v>1218190096</v>
      </c>
      <c r="B95" s="5" t="s">
        <v>597</v>
      </c>
      <c r="C95" s="5" t="s">
        <v>598</v>
      </c>
      <c r="D95" s="5" t="s">
        <v>599</v>
      </c>
      <c r="E95" s="6" t="s">
        <v>77</v>
      </c>
      <c r="F95" s="7">
        <v>54.611111111111107</v>
      </c>
      <c r="G95" s="23">
        <f>F95/10</f>
        <v>5.4611111111111104</v>
      </c>
      <c r="H95" s="8">
        <v>50.639999999999993</v>
      </c>
      <c r="I95" s="24">
        <f>H95/5</f>
        <v>10.127999999999998</v>
      </c>
      <c r="J95" s="5">
        <v>30</v>
      </c>
      <c r="K95" s="4">
        <v>35</v>
      </c>
      <c r="L95" s="25" t="s">
        <v>858</v>
      </c>
      <c r="M95" s="8"/>
      <c r="N95" s="4">
        <v>5</v>
      </c>
      <c r="O95" s="26">
        <v>35</v>
      </c>
      <c r="P95" s="27">
        <f>O95+N95+I95+G95</f>
        <v>55.589111111111109</v>
      </c>
    </row>
    <row r="96" spans="1:16" s="10" customFormat="1" hidden="1" x14ac:dyDescent="0.25">
      <c r="A96" s="4">
        <v>1218190010</v>
      </c>
      <c r="B96" s="5" t="s">
        <v>18</v>
      </c>
      <c r="C96" s="5" t="s">
        <v>19</v>
      </c>
      <c r="D96" s="5" t="s">
        <v>20</v>
      </c>
      <c r="E96" s="6" t="s">
        <v>13</v>
      </c>
      <c r="F96" s="7">
        <v>64.944444444444443</v>
      </c>
      <c r="G96" s="23">
        <f>F96/10</f>
        <v>6.4944444444444445</v>
      </c>
      <c r="H96" s="8">
        <v>70.269230769230774</v>
      </c>
      <c r="I96" s="24">
        <f>H96/5</f>
        <v>14.053846153846155</v>
      </c>
      <c r="J96" s="5">
        <v>30</v>
      </c>
      <c r="K96" s="4">
        <v>0</v>
      </c>
      <c r="L96" s="25">
        <v>53</v>
      </c>
      <c r="M96" s="8">
        <f>L96*0.4</f>
        <v>21.200000000000003</v>
      </c>
      <c r="N96" s="4">
        <v>5</v>
      </c>
      <c r="O96" s="26">
        <v>30</v>
      </c>
      <c r="P96" s="27">
        <f>O96+N96+I96+G96</f>
        <v>55.548290598290599</v>
      </c>
    </row>
    <row r="97" spans="1:16" s="10" customFormat="1" hidden="1" x14ac:dyDescent="0.25">
      <c r="A97" s="4">
        <v>1218190186</v>
      </c>
      <c r="B97" s="5" t="s">
        <v>78</v>
      </c>
      <c r="C97" s="5" t="s">
        <v>79</v>
      </c>
      <c r="D97" s="5" t="s">
        <v>80</v>
      </c>
      <c r="E97" s="6" t="s">
        <v>13</v>
      </c>
      <c r="F97" s="7">
        <v>71.416666666666657</v>
      </c>
      <c r="G97" s="23">
        <f>F97/10</f>
        <v>7.1416666666666657</v>
      </c>
      <c r="H97" s="8">
        <v>66.72</v>
      </c>
      <c r="I97" s="24">
        <f>H97/5</f>
        <v>13.343999999999999</v>
      </c>
      <c r="J97" s="5">
        <v>30</v>
      </c>
      <c r="K97" s="4">
        <v>0</v>
      </c>
      <c r="L97" s="25">
        <v>58</v>
      </c>
      <c r="M97" s="8">
        <f>L97*0.4</f>
        <v>23.200000000000003</v>
      </c>
      <c r="N97" s="4">
        <v>5</v>
      </c>
      <c r="O97" s="26">
        <v>30</v>
      </c>
      <c r="P97" s="27">
        <f>O97+N97+I97+G97</f>
        <v>55.485666666666667</v>
      </c>
    </row>
    <row r="98" spans="1:16" s="10" customFormat="1" hidden="1" x14ac:dyDescent="0.25">
      <c r="A98" s="4">
        <v>1218190186</v>
      </c>
      <c r="B98" s="5" t="s">
        <v>78</v>
      </c>
      <c r="C98" s="5" t="s">
        <v>79</v>
      </c>
      <c r="D98" s="5" t="s">
        <v>80</v>
      </c>
      <c r="E98" s="6" t="s">
        <v>13</v>
      </c>
      <c r="F98" s="7">
        <v>71.416666666666657</v>
      </c>
      <c r="G98" s="23">
        <f>F98/10</f>
        <v>7.1416666666666657</v>
      </c>
      <c r="H98" s="8">
        <v>66.72</v>
      </c>
      <c r="I98" s="24">
        <f>H98/5</f>
        <v>13.343999999999999</v>
      </c>
      <c r="J98" s="5">
        <v>30</v>
      </c>
      <c r="K98" s="4">
        <v>0</v>
      </c>
      <c r="L98" s="25">
        <v>58</v>
      </c>
      <c r="M98" s="8">
        <f>L98*0.4</f>
        <v>23.200000000000003</v>
      </c>
      <c r="N98" s="4">
        <v>5</v>
      </c>
      <c r="O98" s="26">
        <v>30</v>
      </c>
      <c r="P98" s="27">
        <f>O98+N98+I98+G98</f>
        <v>55.485666666666667</v>
      </c>
    </row>
    <row r="99" spans="1:16" s="10" customFormat="1" x14ac:dyDescent="0.25">
      <c r="A99" s="4">
        <v>1218190129</v>
      </c>
      <c r="B99" s="5" t="s">
        <v>569</v>
      </c>
      <c r="C99" s="5" t="s">
        <v>570</v>
      </c>
      <c r="D99" s="5" t="s">
        <v>571</v>
      </c>
      <c r="E99" s="6" t="s">
        <v>17</v>
      </c>
      <c r="F99" s="7">
        <v>62.722222222222221</v>
      </c>
      <c r="G99" s="23">
        <f>F99/10</f>
        <v>6.2722222222222221</v>
      </c>
      <c r="H99" s="8">
        <v>70.961538461538467</v>
      </c>
      <c r="I99" s="24">
        <f>H99/5</f>
        <v>14.192307692307693</v>
      </c>
      <c r="J99" s="5">
        <v>30</v>
      </c>
      <c r="K99" s="4">
        <v>0</v>
      </c>
      <c r="L99" s="25" t="s">
        <v>858</v>
      </c>
      <c r="M99" s="8"/>
      <c r="N99" s="4">
        <v>5</v>
      </c>
      <c r="O99" s="26">
        <v>30</v>
      </c>
      <c r="P99" s="27">
        <f>O99+N99+I99+G99</f>
        <v>55.464529914529919</v>
      </c>
    </row>
    <row r="100" spans="1:16" s="10" customFormat="1" x14ac:dyDescent="0.25">
      <c r="A100" s="4">
        <v>1218190118</v>
      </c>
      <c r="B100" s="5" t="s">
        <v>755</v>
      </c>
      <c r="C100" s="5" t="s">
        <v>595</v>
      </c>
      <c r="D100" s="5" t="s">
        <v>386</v>
      </c>
      <c r="E100" s="6" t="s">
        <v>17</v>
      </c>
      <c r="F100" s="7">
        <v>68.5</v>
      </c>
      <c r="G100" s="23">
        <f>F100/10</f>
        <v>6.85</v>
      </c>
      <c r="H100" s="8">
        <v>67.95348837209302</v>
      </c>
      <c r="I100" s="24">
        <f>H100/5</f>
        <v>13.590697674418603</v>
      </c>
      <c r="J100" s="5">
        <v>30</v>
      </c>
      <c r="K100" s="4">
        <v>0</v>
      </c>
      <c r="L100" s="25">
        <v>62</v>
      </c>
      <c r="M100" s="8">
        <f>L100*0.4</f>
        <v>24.8</v>
      </c>
      <c r="N100" s="4">
        <v>5</v>
      </c>
      <c r="O100" s="26">
        <v>30</v>
      </c>
      <c r="P100" s="27">
        <f>O100+N100+I100+G100</f>
        <v>55.440697674418608</v>
      </c>
    </row>
    <row r="101" spans="1:16" s="10" customFormat="1" hidden="1" x14ac:dyDescent="0.25">
      <c r="A101" s="4">
        <v>1218190043</v>
      </c>
      <c r="B101" s="5" t="s">
        <v>99</v>
      </c>
      <c r="C101" s="5" t="s">
        <v>100</v>
      </c>
      <c r="D101" s="5" t="s">
        <v>101</v>
      </c>
      <c r="E101" s="6" t="s">
        <v>77</v>
      </c>
      <c r="F101" s="7">
        <v>71.138888888888886</v>
      </c>
      <c r="G101" s="23">
        <f>F101/10</f>
        <v>7.1138888888888889</v>
      </c>
      <c r="H101" s="8">
        <v>66.509803921568619</v>
      </c>
      <c r="I101" s="24">
        <f>H101/5</f>
        <v>13.301960784313724</v>
      </c>
      <c r="J101" s="5">
        <v>0</v>
      </c>
      <c r="K101" s="4">
        <v>35</v>
      </c>
      <c r="L101" s="25" t="s">
        <v>858</v>
      </c>
      <c r="M101" s="8"/>
      <c r="N101" s="4">
        <v>0</v>
      </c>
      <c r="O101" s="26">
        <v>35</v>
      </c>
      <c r="P101" s="27">
        <f>O101+N101+I101+G101</f>
        <v>55.415849673202608</v>
      </c>
    </row>
    <row r="102" spans="1:16" s="10" customFormat="1" hidden="1" x14ac:dyDescent="0.25">
      <c r="A102" s="4">
        <v>1218190043</v>
      </c>
      <c r="B102" s="5" t="s">
        <v>99</v>
      </c>
      <c r="C102" s="5" t="s">
        <v>100</v>
      </c>
      <c r="D102" s="5" t="s">
        <v>101</v>
      </c>
      <c r="E102" s="6" t="s">
        <v>77</v>
      </c>
      <c r="F102" s="7">
        <v>71.138888888888886</v>
      </c>
      <c r="G102" s="23">
        <f>F102/10</f>
        <v>7.1138888888888889</v>
      </c>
      <c r="H102" s="8">
        <v>66.509803921568619</v>
      </c>
      <c r="I102" s="24">
        <f>H102/5</f>
        <v>13.301960784313724</v>
      </c>
      <c r="J102" s="5">
        <v>0</v>
      </c>
      <c r="K102" s="4">
        <v>35</v>
      </c>
      <c r="L102" s="25" t="s">
        <v>858</v>
      </c>
      <c r="M102" s="8"/>
      <c r="N102" s="4">
        <v>0</v>
      </c>
      <c r="O102" s="26">
        <v>35</v>
      </c>
      <c r="P102" s="27">
        <f>O102+N102+I102+G102</f>
        <v>55.415849673202608</v>
      </c>
    </row>
    <row r="103" spans="1:16" s="10" customFormat="1" hidden="1" x14ac:dyDescent="0.25">
      <c r="A103" s="4">
        <v>1218190043</v>
      </c>
      <c r="B103" s="5" t="s">
        <v>99</v>
      </c>
      <c r="C103" s="5" t="s">
        <v>100</v>
      </c>
      <c r="D103" s="5" t="s">
        <v>101</v>
      </c>
      <c r="E103" s="6" t="s">
        <v>77</v>
      </c>
      <c r="F103" s="7">
        <v>71.138888888888886</v>
      </c>
      <c r="G103" s="23">
        <f>F103/10</f>
        <v>7.1138888888888889</v>
      </c>
      <c r="H103" s="8">
        <v>66.509803921568619</v>
      </c>
      <c r="I103" s="24">
        <f>H103/5</f>
        <v>13.301960784313724</v>
      </c>
      <c r="J103" s="5">
        <v>0</v>
      </c>
      <c r="K103" s="4">
        <v>35</v>
      </c>
      <c r="L103" s="25" t="s">
        <v>858</v>
      </c>
      <c r="M103" s="8"/>
      <c r="N103" s="4">
        <v>0</v>
      </c>
      <c r="O103" s="26">
        <v>35</v>
      </c>
      <c r="P103" s="27">
        <f>O103+N103+I103+G103</f>
        <v>55.415849673202608</v>
      </c>
    </row>
    <row r="104" spans="1:16" s="10" customFormat="1" hidden="1" x14ac:dyDescent="0.25">
      <c r="A104" s="4">
        <v>1218190179</v>
      </c>
      <c r="B104" s="5" t="s">
        <v>653</v>
      </c>
      <c r="C104" s="5" t="s">
        <v>654</v>
      </c>
      <c r="D104" s="5" t="s">
        <v>451</v>
      </c>
      <c r="E104" s="6" t="s">
        <v>13</v>
      </c>
      <c r="F104" s="7">
        <v>63.805555555555557</v>
      </c>
      <c r="G104" s="23">
        <f>F104/10</f>
        <v>6.3805555555555555</v>
      </c>
      <c r="H104" s="8">
        <v>70.115384615384613</v>
      </c>
      <c r="I104" s="24">
        <f>H104/5</f>
        <v>14.023076923076923</v>
      </c>
      <c r="J104" s="5">
        <v>30</v>
      </c>
      <c r="K104" s="4">
        <v>0</v>
      </c>
      <c r="L104" s="25" t="s">
        <v>858</v>
      </c>
      <c r="M104" s="8"/>
      <c r="N104" s="4">
        <v>5</v>
      </c>
      <c r="O104" s="26">
        <v>30</v>
      </c>
      <c r="P104" s="27">
        <f>O104+N104+I104+G104</f>
        <v>55.403632478632474</v>
      </c>
    </row>
    <row r="105" spans="1:16" s="10" customFormat="1" hidden="1" x14ac:dyDescent="0.25">
      <c r="A105" s="4">
        <v>1218190172</v>
      </c>
      <c r="B105" s="5" t="s">
        <v>645</v>
      </c>
      <c r="C105" s="5" t="s">
        <v>646</v>
      </c>
      <c r="D105" s="5" t="s">
        <v>647</v>
      </c>
      <c r="E105" s="6" t="s">
        <v>77</v>
      </c>
      <c r="F105" s="7">
        <v>65.388888888888886</v>
      </c>
      <c r="G105" s="23">
        <f>F105/10</f>
        <v>6.5388888888888888</v>
      </c>
      <c r="H105" s="8">
        <v>69.15384615384616</v>
      </c>
      <c r="I105" s="24">
        <f>H105/5</f>
        <v>13.830769230769231</v>
      </c>
      <c r="J105" s="5">
        <v>30</v>
      </c>
      <c r="K105" s="4">
        <v>0</v>
      </c>
      <c r="L105" s="25" t="s">
        <v>858</v>
      </c>
      <c r="M105" s="8"/>
      <c r="N105" s="4">
        <v>5</v>
      </c>
      <c r="O105" s="26">
        <v>30</v>
      </c>
      <c r="P105" s="27">
        <f>O105+N105+I105+G105</f>
        <v>55.369658119658126</v>
      </c>
    </row>
    <row r="106" spans="1:16" s="10" customFormat="1" hidden="1" x14ac:dyDescent="0.25">
      <c r="A106" s="4">
        <v>1218190187</v>
      </c>
      <c r="B106" s="5" t="s">
        <v>444</v>
      </c>
      <c r="C106" s="5" t="s">
        <v>445</v>
      </c>
      <c r="D106" s="5" t="s">
        <v>446</v>
      </c>
      <c r="E106" s="6" t="s">
        <v>77</v>
      </c>
      <c r="F106" s="7">
        <v>69.871794871794862</v>
      </c>
      <c r="G106" s="23">
        <f>F106/10</f>
        <v>6.9871794871794863</v>
      </c>
      <c r="H106" s="8">
        <v>66.883720930232556</v>
      </c>
      <c r="I106" s="24">
        <f>H106/5</f>
        <v>13.376744186046512</v>
      </c>
      <c r="J106" s="5">
        <v>30</v>
      </c>
      <c r="K106" s="4">
        <v>0</v>
      </c>
      <c r="L106" s="25" t="s">
        <v>859</v>
      </c>
      <c r="M106" s="8"/>
      <c r="N106" s="4">
        <v>5</v>
      </c>
      <c r="O106" s="26">
        <v>30</v>
      </c>
      <c r="P106" s="27">
        <f>O106+N106+I106+G106</f>
        <v>55.363923673225997</v>
      </c>
    </row>
    <row r="107" spans="1:16" s="10" customFormat="1" hidden="1" x14ac:dyDescent="0.25">
      <c r="A107" s="4">
        <v>1218190238</v>
      </c>
      <c r="B107" s="5" t="s">
        <v>564</v>
      </c>
      <c r="C107" s="5" t="s">
        <v>565</v>
      </c>
      <c r="D107" s="5" t="s">
        <v>553</v>
      </c>
      <c r="E107" s="6" t="s">
        <v>77</v>
      </c>
      <c r="F107" s="7">
        <v>62.583333333333336</v>
      </c>
      <c r="G107" s="23">
        <f>F107/10</f>
        <v>6.2583333333333337</v>
      </c>
      <c r="H107" s="8">
        <v>70.5</v>
      </c>
      <c r="I107" s="24">
        <f>H107/5</f>
        <v>14.1</v>
      </c>
      <c r="J107" s="5">
        <v>0</v>
      </c>
      <c r="K107" s="4">
        <v>35</v>
      </c>
      <c r="L107" s="25" t="s">
        <v>858</v>
      </c>
      <c r="M107" s="8"/>
      <c r="N107" s="4">
        <v>0</v>
      </c>
      <c r="O107" s="26">
        <v>35</v>
      </c>
      <c r="P107" s="27">
        <f>O107+N107+I107+G107</f>
        <v>55.358333333333334</v>
      </c>
    </row>
    <row r="108" spans="1:16" s="10" customFormat="1" hidden="1" x14ac:dyDescent="0.25">
      <c r="A108" s="4">
        <v>1218190238</v>
      </c>
      <c r="B108" s="5" t="s">
        <v>564</v>
      </c>
      <c r="C108" s="5" t="s">
        <v>565</v>
      </c>
      <c r="D108" s="5" t="s">
        <v>553</v>
      </c>
      <c r="E108" s="6" t="s">
        <v>77</v>
      </c>
      <c r="F108" s="7">
        <v>62.583333333333336</v>
      </c>
      <c r="G108" s="23">
        <f>F108/10</f>
        <v>6.2583333333333337</v>
      </c>
      <c r="H108" s="8">
        <v>70.5</v>
      </c>
      <c r="I108" s="24">
        <f>H108/5</f>
        <v>14.1</v>
      </c>
      <c r="J108" s="5">
        <v>0</v>
      </c>
      <c r="K108" s="4">
        <v>35</v>
      </c>
      <c r="L108" s="25" t="s">
        <v>858</v>
      </c>
      <c r="M108" s="8"/>
      <c r="N108" s="4">
        <v>0</v>
      </c>
      <c r="O108" s="26">
        <v>35</v>
      </c>
      <c r="P108" s="27">
        <f>O108+N108+I108+G108</f>
        <v>55.358333333333334</v>
      </c>
    </row>
    <row r="109" spans="1:16" s="10" customFormat="1" hidden="1" x14ac:dyDescent="0.25">
      <c r="A109" s="4">
        <v>1218190032</v>
      </c>
      <c r="B109" s="5" t="s">
        <v>824</v>
      </c>
      <c r="C109" s="5" t="s">
        <v>825</v>
      </c>
      <c r="D109" s="5" t="s">
        <v>826</v>
      </c>
      <c r="E109" s="6" t="s">
        <v>39</v>
      </c>
      <c r="F109" s="7">
        <v>69.111111111111114</v>
      </c>
      <c r="G109" s="23">
        <f>F109/10</f>
        <v>6.9111111111111114</v>
      </c>
      <c r="H109" s="8">
        <v>65.953488372093034</v>
      </c>
      <c r="I109" s="24">
        <f>H109/5</f>
        <v>13.190697674418606</v>
      </c>
      <c r="J109" s="5">
        <v>30</v>
      </c>
      <c r="K109" s="4">
        <v>0</v>
      </c>
      <c r="L109" s="25" t="s">
        <v>858</v>
      </c>
      <c r="M109" s="8"/>
      <c r="N109" s="4">
        <v>5</v>
      </c>
      <c r="O109" s="26">
        <v>30</v>
      </c>
      <c r="P109" s="27">
        <f>O109+N109+I109+G109</f>
        <v>55.10180878552972</v>
      </c>
    </row>
    <row r="110" spans="1:16" s="10" customFormat="1" hidden="1" x14ac:dyDescent="0.25">
      <c r="A110" s="4">
        <v>1218190123</v>
      </c>
      <c r="B110" s="5" t="s">
        <v>834</v>
      </c>
      <c r="C110" s="5" t="s">
        <v>835</v>
      </c>
      <c r="D110" s="5" t="s">
        <v>836</v>
      </c>
      <c r="E110" s="6" t="s">
        <v>77</v>
      </c>
      <c r="F110" s="7">
        <v>64.916666666666671</v>
      </c>
      <c r="G110" s="23">
        <f>F110/10</f>
        <v>6.4916666666666671</v>
      </c>
      <c r="H110" s="8">
        <v>68.040000000000006</v>
      </c>
      <c r="I110" s="24">
        <f>H110/5</f>
        <v>13.608000000000001</v>
      </c>
      <c r="J110" s="5">
        <v>30</v>
      </c>
      <c r="K110" s="4">
        <v>35</v>
      </c>
      <c r="L110" s="25" t="s">
        <v>859</v>
      </c>
      <c r="M110" s="8"/>
      <c r="N110" s="4">
        <v>0</v>
      </c>
      <c r="O110" s="26">
        <v>35</v>
      </c>
      <c r="P110" s="27">
        <f>O110+N110+I110+G110</f>
        <v>55.099666666666671</v>
      </c>
    </row>
    <row r="111" spans="1:16" s="10" customFormat="1" hidden="1" x14ac:dyDescent="0.25">
      <c r="A111" s="4">
        <v>1218190210</v>
      </c>
      <c r="B111" s="5" t="s">
        <v>607</v>
      </c>
      <c r="C111" s="5" t="s">
        <v>608</v>
      </c>
      <c r="D111" s="5" t="s">
        <v>609</v>
      </c>
      <c r="E111" s="6" t="s">
        <v>39</v>
      </c>
      <c r="F111" s="7">
        <v>69.027777777777771</v>
      </c>
      <c r="G111" s="23">
        <f>F111/10</f>
        <v>6.9027777777777768</v>
      </c>
      <c r="H111" s="8">
        <v>65.84615384615384</v>
      </c>
      <c r="I111" s="24">
        <f>H111/5</f>
        <v>13.169230769230769</v>
      </c>
      <c r="J111" s="5">
        <v>30</v>
      </c>
      <c r="K111" s="4">
        <v>0</v>
      </c>
      <c r="L111" s="25" t="s">
        <v>858</v>
      </c>
      <c r="M111" s="8"/>
      <c r="N111" s="4">
        <v>5</v>
      </c>
      <c r="O111" s="26">
        <v>30</v>
      </c>
      <c r="P111" s="27">
        <f>O111+N111+I111+G111</f>
        <v>55.072008547008544</v>
      </c>
    </row>
    <row r="112" spans="1:16" s="10" customFormat="1" hidden="1" x14ac:dyDescent="0.25">
      <c r="A112" s="4">
        <v>1218190210</v>
      </c>
      <c r="B112" s="5" t="s">
        <v>607</v>
      </c>
      <c r="C112" s="5" t="s">
        <v>608</v>
      </c>
      <c r="D112" s="5" t="s">
        <v>609</v>
      </c>
      <c r="E112" s="6" t="s">
        <v>39</v>
      </c>
      <c r="F112" s="7">
        <v>69.027777777777771</v>
      </c>
      <c r="G112" s="23">
        <f>F112/10</f>
        <v>6.9027777777777768</v>
      </c>
      <c r="H112" s="8">
        <v>65.84615384615384</v>
      </c>
      <c r="I112" s="24">
        <f>H112/5</f>
        <v>13.169230769230769</v>
      </c>
      <c r="J112" s="5">
        <v>30</v>
      </c>
      <c r="K112" s="4">
        <v>0</v>
      </c>
      <c r="L112" s="25" t="s">
        <v>858</v>
      </c>
      <c r="M112" s="8"/>
      <c r="N112" s="4">
        <v>5</v>
      </c>
      <c r="O112" s="26">
        <v>30</v>
      </c>
      <c r="P112" s="27">
        <f>O112+N112+I112+G112</f>
        <v>55.072008547008544</v>
      </c>
    </row>
    <row r="113" spans="1:16" s="10" customFormat="1" hidden="1" x14ac:dyDescent="0.25">
      <c r="A113" s="4">
        <v>1218190234</v>
      </c>
      <c r="B113" s="5" t="s">
        <v>460</v>
      </c>
      <c r="C113" s="5" t="s">
        <v>461</v>
      </c>
      <c r="D113" s="5" t="s">
        <v>319</v>
      </c>
      <c r="E113" s="6" t="s">
        <v>39</v>
      </c>
      <c r="F113" s="7">
        <v>61.083333333333336</v>
      </c>
      <c r="G113" s="23">
        <f>F113/10</f>
        <v>6.1083333333333334</v>
      </c>
      <c r="H113" s="8">
        <v>69.807692307692307</v>
      </c>
      <c r="I113" s="24">
        <f>H113/5</f>
        <v>13.961538461538462</v>
      </c>
      <c r="J113" s="5">
        <v>30</v>
      </c>
      <c r="K113" s="4">
        <v>35</v>
      </c>
      <c r="L113" s="25" t="s">
        <v>858</v>
      </c>
      <c r="M113" s="8"/>
      <c r="N113" s="4">
        <v>0</v>
      </c>
      <c r="O113" s="26">
        <v>35</v>
      </c>
      <c r="P113" s="27">
        <f>O113+N113+I113+G113</f>
        <v>55.069871794871794</v>
      </c>
    </row>
    <row r="114" spans="1:16" s="10" customFormat="1" hidden="1" x14ac:dyDescent="0.25">
      <c r="A114" s="4">
        <v>1218190234</v>
      </c>
      <c r="B114" s="5" t="s">
        <v>460</v>
      </c>
      <c r="C114" s="5" t="s">
        <v>461</v>
      </c>
      <c r="D114" s="5" t="s">
        <v>319</v>
      </c>
      <c r="E114" s="6" t="s">
        <v>39</v>
      </c>
      <c r="F114" s="7">
        <v>61.083333333333336</v>
      </c>
      <c r="G114" s="23">
        <f>F114/10</f>
        <v>6.1083333333333334</v>
      </c>
      <c r="H114" s="8">
        <v>69.807692307692307</v>
      </c>
      <c r="I114" s="24">
        <f>H114/5</f>
        <v>13.961538461538462</v>
      </c>
      <c r="J114" s="5">
        <v>30</v>
      </c>
      <c r="K114" s="4">
        <v>35</v>
      </c>
      <c r="L114" s="25" t="s">
        <v>858</v>
      </c>
      <c r="M114" s="8"/>
      <c r="N114" s="4">
        <v>0</v>
      </c>
      <c r="O114" s="26">
        <v>35</v>
      </c>
      <c r="P114" s="27">
        <f>O114+N114+I114+G114</f>
        <v>55.069871794871794</v>
      </c>
    </row>
    <row r="115" spans="1:16" s="10" customFormat="1" hidden="1" x14ac:dyDescent="0.25">
      <c r="A115" s="4">
        <v>1218190234</v>
      </c>
      <c r="B115" s="5" t="s">
        <v>460</v>
      </c>
      <c r="C115" s="5" t="s">
        <v>461</v>
      </c>
      <c r="D115" s="5" t="s">
        <v>319</v>
      </c>
      <c r="E115" s="6" t="s">
        <v>39</v>
      </c>
      <c r="F115" s="7">
        <v>61.083333333333336</v>
      </c>
      <c r="G115" s="23">
        <f>F115/10</f>
        <v>6.1083333333333334</v>
      </c>
      <c r="H115" s="8">
        <v>69.807692307692307</v>
      </c>
      <c r="I115" s="24">
        <f>H115/5</f>
        <v>13.961538461538462</v>
      </c>
      <c r="J115" s="5">
        <v>30</v>
      </c>
      <c r="K115" s="4">
        <v>35</v>
      </c>
      <c r="L115" s="25" t="s">
        <v>858</v>
      </c>
      <c r="M115" s="8"/>
      <c r="N115" s="4">
        <v>0</v>
      </c>
      <c r="O115" s="26">
        <v>35</v>
      </c>
      <c r="P115" s="27">
        <f>O115+N115+I115+G115</f>
        <v>55.069871794871794</v>
      </c>
    </row>
    <row r="116" spans="1:16" s="10" customFormat="1" x14ac:dyDescent="0.25">
      <c r="A116" s="4">
        <v>1218190280</v>
      </c>
      <c r="B116" s="5" t="s">
        <v>122</v>
      </c>
      <c r="C116" s="5" t="s">
        <v>123</v>
      </c>
      <c r="D116" s="5" t="s">
        <v>124</v>
      </c>
      <c r="E116" s="6" t="s">
        <v>17</v>
      </c>
      <c r="F116" s="7">
        <v>75.1111111111111</v>
      </c>
      <c r="G116" s="23">
        <f>F116/10</f>
        <v>7.5111111111111102</v>
      </c>
      <c r="H116" s="8">
        <v>61.916666666666664</v>
      </c>
      <c r="I116" s="24">
        <f>H116/5</f>
        <v>12.383333333333333</v>
      </c>
      <c r="J116" s="5">
        <v>30</v>
      </c>
      <c r="K116" s="4">
        <v>0</v>
      </c>
      <c r="L116" s="25">
        <v>64</v>
      </c>
      <c r="M116" s="8">
        <f>L116*0.4</f>
        <v>25.6</v>
      </c>
      <c r="N116" s="4">
        <v>5</v>
      </c>
      <c r="O116" s="26">
        <v>30</v>
      </c>
      <c r="P116" s="27">
        <f>O116+N116+I116+G116</f>
        <v>54.894444444444446</v>
      </c>
    </row>
    <row r="117" spans="1:16" s="10" customFormat="1" x14ac:dyDescent="0.25">
      <c r="A117" s="4">
        <v>1218190280</v>
      </c>
      <c r="B117" s="5" t="s">
        <v>122</v>
      </c>
      <c r="C117" s="5" t="s">
        <v>123</v>
      </c>
      <c r="D117" s="5" t="s">
        <v>124</v>
      </c>
      <c r="E117" s="6" t="s">
        <v>17</v>
      </c>
      <c r="F117" s="7">
        <v>75.1111111111111</v>
      </c>
      <c r="G117" s="23">
        <f>F117/10</f>
        <v>7.5111111111111102</v>
      </c>
      <c r="H117" s="8">
        <v>61.916666666666664</v>
      </c>
      <c r="I117" s="24">
        <f>H117/5</f>
        <v>12.383333333333333</v>
      </c>
      <c r="J117" s="5">
        <v>30</v>
      </c>
      <c r="K117" s="4">
        <v>0</v>
      </c>
      <c r="L117" s="25">
        <v>64</v>
      </c>
      <c r="M117" s="8">
        <f>L117*0.4</f>
        <v>25.6</v>
      </c>
      <c r="N117" s="4">
        <v>5</v>
      </c>
      <c r="O117" s="26">
        <v>30</v>
      </c>
      <c r="P117" s="27">
        <f>O117+N117+I117+G117</f>
        <v>54.894444444444446</v>
      </c>
    </row>
    <row r="118" spans="1:16" s="10" customFormat="1" x14ac:dyDescent="0.25">
      <c r="A118" s="4">
        <v>1218190280</v>
      </c>
      <c r="B118" s="5" t="s">
        <v>122</v>
      </c>
      <c r="C118" s="5" t="s">
        <v>123</v>
      </c>
      <c r="D118" s="5" t="s">
        <v>124</v>
      </c>
      <c r="E118" s="6" t="s">
        <v>17</v>
      </c>
      <c r="F118" s="7">
        <v>74.689655172413794</v>
      </c>
      <c r="G118" s="23">
        <f>F118/10</f>
        <v>7.4689655172413794</v>
      </c>
      <c r="H118" s="8">
        <v>61.916666666666664</v>
      </c>
      <c r="I118" s="24">
        <f>H118/5</f>
        <v>12.383333333333333</v>
      </c>
      <c r="J118" s="5">
        <v>30</v>
      </c>
      <c r="K118" s="4">
        <v>0</v>
      </c>
      <c r="L118" s="25">
        <v>64</v>
      </c>
      <c r="M118" s="8">
        <f>L118*0.4</f>
        <v>25.6</v>
      </c>
      <c r="N118" s="4">
        <v>5</v>
      </c>
      <c r="O118" s="26">
        <v>30</v>
      </c>
      <c r="P118" s="27">
        <f>O118+N118+I118+G118</f>
        <v>54.852298850574712</v>
      </c>
    </row>
    <row r="119" spans="1:16" s="10" customFormat="1" x14ac:dyDescent="0.25">
      <c r="A119" s="4">
        <v>1218190280</v>
      </c>
      <c r="B119" s="5" t="s">
        <v>122</v>
      </c>
      <c r="C119" s="5" t="s">
        <v>123</v>
      </c>
      <c r="D119" s="5" t="s">
        <v>124</v>
      </c>
      <c r="E119" s="6" t="s">
        <v>17</v>
      </c>
      <c r="F119" s="7">
        <v>74.689655172413794</v>
      </c>
      <c r="G119" s="23">
        <f>F119/10</f>
        <v>7.4689655172413794</v>
      </c>
      <c r="H119" s="8">
        <v>61.916666666666664</v>
      </c>
      <c r="I119" s="24">
        <f>H119/5</f>
        <v>12.383333333333333</v>
      </c>
      <c r="J119" s="5">
        <v>30</v>
      </c>
      <c r="K119" s="4">
        <v>0</v>
      </c>
      <c r="L119" s="25">
        <v>64</v>
      </c>
      <c r="M119" s="8">
        <f>L119*0.4</f>
        <v>25.6</v>
      </c>
      <c r="N119" s="4">
        <v>5</v>
      </c>
      <c r="O119" s="26">
        <v>30</v>
      </c>
      <c r="P119" s="27">
        <f>O119+N119+I119+G119</f>
        <v>54.852298850574712</v>
      </c>
    </row>
    <row r="120" spans="1:16" s="10" customFormat="1" hidden="1" x14ac:dyDescent="0.25">
      <c r="A120" s="4">
        <v>1218190183</v>
      </c>
      <c r="B120" s="5" t="s">
        <v>213</v>
      </c>
      <c r="C120" s="5" t="s">
        <v>214</v>
      </c>
      <c r="D120" s="5" t="s">
        <v>215</v>
      </c>
      <c r="E120" s="6" t="s">
        <v>8</v>
      </c>
      <c r="F120" s="7">
        <v>66.444444444444443</v>
      </c>
      <c r="G120" s="23">
        <f>F120/10</f>
        <v>6.6444444444444439</v>
      </c>
      <c r="H120" s="8">
        <v>65.906976744186039</v>
      </c>
      <c r="I120" s="24">
        <f>H120/5</f>
        <v>13.181395348837208</v>
      </c>
      <c r="J120" s="5">
        <v>0</v>
      </c>
      <c r="K120" s="4">
        <v>35</v>
      </c>
      <c r="L120" s="25">
        <v>75</v>
      </c>
      <c r="M120" s="8">
        <f>L120*0.4</f>
        <v>30</v>
      </c>
      <c r="N120" s="4">
        <v>0</v>
      </c>
      <c r="O120" s="26">
        <v>35</v>
      </c>
      <c r="P120" s="27">
        <f>O120+N120+I120+G120</f>
        <v>54.825839793281652</v>
      </c>
    </row>
    <row r="121" spans="1:16" s="10" customFormat="1" x14ac:dyDescent="0.25">
      <c r="A121" s="4">
        <v>1218190188</v>
      </c>
      <c r="B121" s="5" t="s">
        <v>249</v>
      </c>
      <c r="C121" s="5" t="s">
        <v>250</v>
      </c>
      <c r="D121" s="5" t="s">
        <v>110</v>
      </c>
      <c r="E121" s="6" t="s">
        <v>17</v>
      </c>
      <c r="F121" s="7">
        <v>67.638888888888886</v>
      </c>
      <c r="G121" s="23">
        <f>F121/10</f>
        <v>6.7638888888888884</v>
      </c>
      <c r="H121" s="8">
        <v>65</v>
      </c>
      <c r="I121" s="24">
        <f>H121/5</f>
        <v>13</v>
      </c>
      <c r="J121" s="5">
        <v>30</v>
      </c>
      <c r="K121" s="4">
        <v>35</v>
      </c>
      <c r="L121" s="25" t="s">
        <v>858</v>
      </c>
      <c r="M121" s="8"/>
      <c r="N121" s="4">
        <v>0</v>
      </c>
      <c r="O121" s="26">
        <v>35</v>
      </c>
      <c r="P121" s="27">
        <f>O121+N121+I121+G121</f>
        <v>54.763888888888886</v>
      </c>
    </row>
    <row r="122" spans="1:16" s="10" customFormat="1" hidden="1" x14ac:dyDescent="0.25">
      <c r="A122" s="4">
        <v>1218190211</v>
      </c>
      <c r="B122" s="5" t="s">
        <v>251</v>
      </c>
      <c r="C122" s="5" t="s">
        <v>252</v>
      </c>
      <c r="D122" s="5" t="s">
        <v>253</v>
      </c>
      <c r="E122" s="6" t="s">
        <v>13</v>
      </c>
      <c r="F122" s="7">
        <v>63.611111111111107</v>
      </c>
      <c r="G122" s="23">
        <f>F122/10</f>
        <v>6.3611111111111107</v>
      </c>
      <c r="H122" s="8">
        <v>66.84615384615384</v>
      </c>
      <c r="I122" s="24">
        <f>H122/5</f>
        <v>13.369230769230768</v>
      </c>
      <c r="J122" s="5">
        <v>30</v>
      </c>
      <c r="K122" s="4">
        <v>0</v>
      </c>
      <c r="L122" s="25" t="s">
        <v>858</v>
      </c>
      <c r="M122" s="8"/>
      <c r="N122" s="4">
        <v>5</v>
      </c>
      <c r="O122" s="26">
        <v>30</v>
      </c>
      <c r="P122" s="27">
        <f>O122+N122+I122+G122</f>
        <v>54.730341880341882</v>
      </c>
    </row>
    <row r="123" spans="1:16" s="10" customFormat="1" x14ac:dyDescent="0.25">
      <c r="A123" s="4">
        <v>1218190119</v>
      </c>
      <c r="B123" s="5" t="s">
        <v>349</v>
      </c>
      <c r="C123" s="5" t="s">
        <v>350</v>
      </c>
      <c r="D123" s="5" t="s">
        <v>351</v>
      </c>
      <c r="E123" s="6" t="s">
        <v>17</v>
      </c>
      <c r="F123" s="7">
        <v>67.333333333333329</v>
      </c>
      <c r="G123" s="23">
        <f>F123/10</f>
        <v>6.7333333333333325</v>
      </c>
      <c r="H123" s="8">
        <v>64.79069767441861</v>
      </c>
      <c r="I123" s="24">
        <f>H123/5</f>
        <v>12.958139534883722</v>
      </c>
      <c r="J123" s="5">
        <v>0</v>
      </c>
      <c r="K123" s="4">
        <v>35</v>
      </c>
      <c r="L123" s="25">
        <v>73</v>
      </c>
      <c r="M123" s="8">
        <f>L123*0.4</f>
        <v>29.200000000000003</v>
      </c>
      <c r="N123" s="4">
        <v>0</v>
      </c>
      <c r="O123" s="26">
        <v>35</v>
      </c>
      <c r="P123" s="27">
        <f>O123+N123+I123+G123</f>
        <v>54.691472868217055</v>
      </c>
    </row>
    <row r="124" spans="1:16" s="10" customFormat="1" x14ac:dyDescent="0.25">
      <c r="A124" s="4">
        <v>1218190119</v>
      </c>
      <c r="B124" s="5" t="s">
        <v>349</v>
      </c>
      <c r="C124" s="5" t="s">
        <v>350</v>
      </c>
      <c r="D124" s="5" t="s">
        <v>351</v>
      </c>
      <c r="E124" s="6" t="s">
        <v>17</v>
      </c>
      <c r="F124" s="7">
        <v>67.333333333333329</v>
      </c>
      <c r="G124" s="23">
        <f>F124/10</f>
        <v>6.7333333333333325</v>
      </c>
      <c r="H124" s="8">
        <v>64.79069767441861</v>
      </c>
      <c r="I124" s="24">
        <f>H124/5</f>
        <v>12.958139534883722</v>
      </c>
      <c r="J124" s="5">
        <v>0</v>
      </c>
      <c r="K124" s="4">
        <v>35</v>
      </c>
      <c r="L124" s="25">
        <v>73</v>
      </c>
      <c r="M124" s="8">
        <f>L124*0.4</f>
        <v>29.200000000000003</v>
      </c>
      <c r="N124" s="4">
        <v>0</v>
      </c>
      <c r="O124" s="26">
        <v>35</v>
      </c>
      <c r="P124" s="27">
        <f>O124+N124+I124+G124</f>
        <v>54.691472868217055</v>
      </c>
    </row>
    <row r="125" spans="1:16" s="10" customFormat="1" hidden="1" x14ac:dyDescent="0.25">
      <c r="A125" s="4">
        <v>1218190058</v>
      </c>
      <c r="B125" s="5" t="s">
        <v>572</v>
      </c>
      <c r="C125" s="5" t="s">
        <v>573</v>
      </c>
      <c r="D125" s="5" t="s">
        <v>574</v>
      </c>
      <c r="E125" s="6" t="s">
        <v>52</v>
      </c>
      <c r="F125" s="7">
        <v>84.846153846153854</v>
      </c>
      <c r="G125" s="23">
        <f>F125/10</f>
        <v>8.4846153846153847</v>
      </c>
      <c r="H125" s="8">
        <v>80.75</v>
      </c>
      <c r="I125" s="24">
        <f>H125/5</f>
        <v>16.149999999999999</v>
      </c>
      <c r="J125" s="5">
        <v>30</v>
      </c>
      <c r="K125" s="4">
        <v>0</v>
      </c>
      <c r="L125" s="25" t="s">
        <v>858</v>
      </c>
      <c r="M125" s="8"/>
      <c r="N125" s="4">
        <v>0</v>
      </c>
      <c r="O125" s="26">
        <v>30</v>
      </c>
      <c r="P125" s="27">
        <f>O125+N125+I125+G125</f>
        <v>54.634615384615387</v>
      </c>
    </row>
    <row r="126" spans="1:16" s="10" customFormat="1" hidden="1" x14ac:dyDescent="0.25">
      <c r="A126" s="4">
        <v>1218190072</v>
      </c>
      <c r="B126" s="5" t="s">
        <v>274</v>
      </c>
      <c r="C126" s="5" t="s">
        <v>554</v>
      </c>
      <c r="D126" s="5" t="s">
        <v>553</v>
      </c>
      <c r="E126" s="6" t="s">
        <v>39</v>
      </c>
      <c r="F126" s="7">
        <v>62.833333333333329</v>
      </c>
      <c r="G126" s="23">
        <f>F126/10</f>
        <v>6.2833333333333332</v>
      </c>
      <c r="H126" s="8">
        <v>66.72</v>
      </c>
      <c r="I126" s="24">
        <f>H126/5</f>
        <v>13.343999999999999</v>
      </c>
      <c r="J126" s="5">
        <v>30</v>
      </c>
      <c r="K126" s="4">
        <v>0</v>
      </c>
      <c r="L126" s="25">
        <v>63</v>
      </c>
      <c r="M126" s="8">
        <f>L126*0.4</f>
        <v>25.200000000000003</v>
      </c>
      <c r="N126" s="4">
        <v>5</v>
      </c>
      <c r="O126" s="26">
        <v>30</v>
      </c>
      <c r="P126" s="27">
        <f>O126+N126+I126+G126</f>
        <v>54.627333333333333</v>
      </c>
    </row>
    <row r="127" spans="1:16" s="10" customFormat="1" hidden="1" x14ac:dyDescent="0.25">
      <c r="A127" s="4">
        <v>1218190065</v>
      </c>
      <c r="B127" s="5" t="s">
        <v>480</v>
      </c>
      <c r="C127" s="5" t="s">
        <v>481</v>
      </c>
      <c r="D127" s="5" t="s">
        <v>345</v>
      </c>
      <c r="E127" s="6" t="s">
        <v>77</v>
      </c>
      <c r="F127" s="7">
        <v>58.055555555555557</v>
      </c>
      <c r="G127" s="23">
        <f>F127/10</f>
        <v>5.8055555555555554</v>
      </c>
      <c r="H127" s="8">
        <v>67.57692307692308</v>
      </c>
      <c r="I127" s="24">
        <f>H127/5</f>
        <v>13.515384615384615</v>
      </c>
      <c r="J127" s="5">
        <v>30</v>
      </c>
      <c r="K127" s="4">
        <v>0</v>
      </c>
      <c r="L127" s="25" t="s">
        <v>859</v>
      </c>
      <c r="M127" s="8"/>
      <c r="N127" s="4">
        <v>5</v>
      </c>
      <c r="O127" s="26">
        <v>30</v>
      </c>
      <c r="P127" s="27">
        <f>O127+N127+I127+G127</f>
        <v>54.320940170940176</v>
      </c>
    </row>
    <row r="128" spans="1:16" s="10" customFormat="1" hidden="1" x14ac:dyDescent="0.25">
      <c r="A128" s="4">
        <v>1218190640</v>
      </c>
      <c r="B128" s="5" t="s">
        <v>502</v>
      </c>
      <c r="C128" s="5" t="s">
        <v>728</v>
      </c>
      <c r="D128" s="5" t="s">
        <v>729</v>
      </c>
      <c r="E128" s="6" t="s">
        <v>52</v>
      </c>
      <c r="F128" s="7">
        <v>69.277777777777786</v>
      </c>
      <c r="G128" s="23">
        <f>F128/10</f>
        <v>6.9277777777777789</v>
      </c>
      <c r="H128" s="8">
        <v>61.833333333333329</v>
      </c>
      <c r="I128" s="24">
        <f>H128/5</f>
        <v>12.366666666666665</v>
      </c>
      <c r="J128" s="5">
        <v>0</v>
      </c>
      <c r="K128" s="4">
        <v>35</v>
      </c>
      <c r="L128" s="25" t="s">
        <v>858</v>
      </c>
      <c r="M128" s="8"/>
      <c r="N128" s="4">
        <v>0</v>
      </c>
      <c r="O128" s="26">
        <v>35</v>
      </c>
      <c r="P128" s="27">
        <f>O128+N128+I128+G128</f>
        <v>54.294444444444444</v>
      </c>
    </row>
    <row r="129" spans="1:16" s="10" customFormat="1" x14ac:dyDescent="0.25">
      <c r="A129" s="4">
        <v>1218190001</v>
      </c>
      <c r="B129" s="5" t="s">
        <v>616</v>
      </c>
      <c r="C129" s="5" t="s">
        <v>617</v>
      </c>
      <c r="D129" s="5" t="s">
        <v>618</v>
      </c>
      <c r="E129" s="6" t="s">
        <v>17</v>
      </c>
      <c r="F129" s="7">
        <v>60</v>
      </c>
      <c r="G129" s="23">
        <f>F129/10</f>
        <v>6</v>
      </c>
      <c r="H129" s="8">
        <v>66.186046511627907</v>
      </c>
      <c r="I129" s="24">
        <f>H129/5</f>
        <v>13.237209302325581</v>
      </c>
      <c r="J129" s="5">
        <v>30</v>
      </c>
      <c r="K129" s="4">
        <v>0</v>
      </c>
      <c r="L129" s="25" t="s">
        <v>859</v>
      </c>
      <c r="M129" s="8"/>
      <c r="N129" s="4">
        <v>5</v>
      </c>
      <c r="O129" s="26">
        <v>30</v>
      </c>
      <c r="P129" s="27">
        <f>O129+N129+I129+G129</f>
        <v>54.237209302325581</v>
      </c>
    </row>
    <row r="130" spans="1:16" s="10" customFormat="1" hidden="1" x14ac:dyDescent="0.25">
      <c r="A130" s="4">
        <v>1218190174</v>
      </c>
      <c r="B130" s="5" t="s">
        <v>450</v>
      </c>
      <c r="C130" s="5" t="s">
        <v>244</v>
      </c>
      <c r="D130" s="5" t="s">
        <v>451</v>
      </c>
      <c r="E130" s="6" t="s">
        <v>13</v>
      </c>
      <c r="F130" s="7">
        <v>58.111111111111114</v>
      </c>
      <c r="G130" s="23">
        <f>F130/10</f>
        <v>5.8111111111111118</v>
      </c>
      <c r="H130" s="8">
        <v>66.615384615384627</v>
      </c>
      <c r="I130" s="24">
        <f>H130/5</f>
        <v>13.323076923076925</v>
      </c>
      <c r="J130" s="5">
        <v>30</v>
      </c>
      <c r="K130" s="4">
        <v>0</v>
      </c>
      <c r="L130" s="25" t="s">
        <v>859</v>
      </c>
      <c r="M130" s="8"/>
      <c r="N130" s="4">
        <v>5</v>
      </c>
      <c r="O130" s="26">
        <v>30</v>
      </c>
      <c r="P130" s="27">
        <f>O130+N130+I130+G130</f>
        <v>54.134188034188035</v>
      </c>
    </row>
    <row r="131" spans="1:16" s="10" customFormat="1" hidden="1" x14ac:dyDescent="0.25">
      <c r="A131" s="4">
        <v>1218190631</v>
      </c>
      <c r="B131" s="5" t="s">
        <v>655</v>
      </c>
      <c r="C131" s="5" t="s">
        <v>656</v>
      </c>
      <c r="D131" s="5" t="s">
        <v>657</v>
      </c>
      <c r="E131" s="6" t="s">
        <v>77</v>
      </c>
      <c r="F131" s="7">
        <v>65.444444444444443</v>
      </c>
      <c r="G131" s="23">
        <f>F131/10</f>
        <v>6.5444444444444443</v>
      </c>
      <c r="H131" s="8">
        <v>62.464285714285715</v>
      </c>
      <c r="I131" s="24">
        <f>H131/5</f>
        <v>12.492857142857144</v>
      </c>
      <c r="J131" s="5">
        <v>0</v>
      </c>
      <c r="K131" s="4">
        <v>35</v>
      </c>
      <c r="L131" s="25" t="s">
        <v>858</v>
      </c>
      <c r="M131" s="8"/>
      <c r="N131" s="4">
        <v>0</v>
      </c>
      <c r="O131" s="26">
        <v>35</v>
      </c>
      <c r="P131" s="27">
        <f>O131+N131+I131+G131</f>
        <v>54.037301587301592</v>
      </c>
    </row>
    <row r="132" spans="1:16" s="10" customFormat="1" hidden="1" x14ac:dyDescent="0.25">
      <c r="A132" s="4">
        <v>1218190631</v>
      </c>
      <c r="B132" s="5" t="s">
        <v>655</v>
      </c>
      <c r="C132" s="5" t="s">
        <v>656</v>
      </c>
      <c r="D132" s="5" t="s">
        <v>657</v>
      </c>
      <c r="E132" s="6" t="s">
        <v>77</v>
      </c>
      <c r="F132" s="7">
        <v>65.444444444444443</v>
      </c>
      <c r="G132" s="23">
        <f>F132/10</f>
        <v>6.5444444444444443</v>
      </c>
      <c r="H132" s="8">
        <v>62.464285714285715</v>
      </c>
      <c r="I132" s="24">
        <f>H132/5</f>
        <v>12.492857142857144</v>
      </c>
      <c r="J132" s="5">
        <v>0</v>
      </c>
      <c r="K132" s="4">
        <v>35</v>
      </c>
      <c r="L132" s="25" t="s">
        <v>858</v>
      </c>
      <c r="M132" s="8"/>
      <c r="N132" s="4">
        <v>0</v>
      </c>
      <c r="O132" s="26">
        <v>35</v>
      </c>
      <c r="P132" s="27">
        <f>O132+N132+I132+G132</f>
        <v>54.037301587301592</v>
      </c>
    </row>
    <row r="133" spans="1:16" s="10" customFormat="1" hidden="1" x14ac:dyDescent="0.25">
      <c r="A133" s="4">
        <v>1218190131</v>
      </c>
      <c r="B133" s="5" t="s">
        <v>423</v>
      </c>
      <c r="C133" s="5" t="s">
        <v>169</v>
      </c>
      <c r="D133" s="5" t="s">
        <v>424</v>
      </c>
      <c r="E133" s="6" t="s">
        <v>13</v>
      </c>
      <c r="F133" s="7">
        <v>87.444444444444443</v>
      </c>
      <c r="G133" s="23">
        <f>F133/10</f>
        <v>8.7444444444444436</v>
      </c>
      <c r="H133" s="8">
        <v>75.949999999999989</v>
      </c>
      <c r="I133" s="24">
        <f>H133/5</f>
        <v>15.189999999999998</v>
      </c>
      <c r="J133" s="5">
        <v>30</v>
      </c>
      <c r="K133" s="4">
        <v>0</v>
      </c>
      <c r="L133" s="25">
        <v>74</v>
      </c>
      <c r="M133" s="8">
        <f>L133*0.4</f>
        <v>29.6</v>
      </c>
      <c r="N133" s="4">
        <v>0</v>
      </c>
      <c r="O133" s="26">
        <v>30</v>
      </c>
      <c r="P133" s="27">
        <f>O133+N133+I133+G133</f>
        <v>53.934444444444438</v>
      </c>
    </row>
    <row r="134" spans="1:16" s="10" customFormat="1" hidden="1" x14ac:dyDescent="0.25">
      <c r="A134" s="4">
        <v>1218190131</v>
      </c>
      <c r="B134" s="5" t="s">
        <v>423</v>
      </c>
      <c r="C134" s="5" t="s">
        <v>169</v>
      </c>
      <c r="D134" s="5" t="s">
        <v>424</v>
      </c>
      <c r="E134" s="6" t="s">
        <v>13</v>
      </c>
      <c r="F134" s="7">
        <v>87.444444444444443</v>
      </c>
      <c r="G134" s="23">
        <f>F134/10</f>
        <v>8.7444444444444436</v>
      </c>
      <c r="H134" s="8">
        <v>75.949999999999989</v>
      </c>
      <c r="I134" s="24">
        <f>H134/5</f>
        <v>15.189999999999998</v>
      </c>
      <c r="J134" s="5">
        <v>30</v>
      </c>
      <c r="K134" s="4">
        <v>0</v>
      </c>
      <c r="L134" s="25">
        <v>74</v>
      </c>
      <c r="M134" s="8">
        <f>L134*0.4</f>
        <v>29.6</v>
      </c>
      <c r="N134" s="4">
        <v>0</v>
      </c>
      <c r="O134" s="26">
        <v>30</v>
      </c>
      <c r="P134" s="27">
        <f>O134+N134+I134+G134</f>
        <v>53.934444444444438</v>
      </c>
    </row>
    <row r="135" spans="1:16" s="10" customFormat="1" x14ac:dyDescent="0.25">
      <c r="A135" s="4">
        <v>1218190040</v>
      </c>
      <c r="B135" s="5" t="s">
        <v>343</v>
      </c>
      <c r="C135" s="5" t="s">
        <v>344</v>
      </c>
      <c r="D135" s="5" t="s">
        <v>345</v>
      </c>
      <c r="E135" s="6" t="s">
        <v>17</v>
      </c>
      <c r="F135" s="7">
        <v>78.916666666666671</v>
      </c>
      <c r="G135" s="23">
        <f>F135/10</f>
        <v>7.8916666666666675</v>
      </c>
      <c r="H135" s="8">
        <v>63.153846153846146</v>
      </c>
      <c r="I135" s="24">
        <f>H135/5</f>
        <v>12.630769230769229</v>
      </c>
      <c r="J135" s="5">
        <v>0</v>
      </c>
      <c r="K135" s="4">
        <v>0</v>
      </c>
      <c r="L135" s="25">
        <v>71</v>
      </c>
      <c r="M135" s="8">
        <f>L135*0.4</f>
        <v>28.400000000000002</v>
      </c>
      <c r="N135" s="4">
        <v>5</v>
      </c>
      <c r="O135" s="26">
        <v>28.4</v>
      </c>
      <c r="P135" s="27">
        <f>O135+N135+I135+G135</f>
        <v>53.922435897435889</v>
      </c>
    </row>
    <row r="136" spans="1:16" s="10" customFormat="1" hidden="1" x14ac:dyDescent="0.25">
      <c r="A136" s="4">
        <v>1218190034</v>
      </c>
      <c r="B136" s="5" t="s">
        <v>381</v>
      </c>
      <c r="C136" s="5" t="s">
        <v>382</v>
      </c>
      <c r="D136" s="5" t="s">
        <v>383</v>
      </c>
      <c r="E136" s="6" t="s">
        <v>52</v>
      </c>
      <c r="F136" s="7">
        <v>56.740740740740733</v>
      </c>
      <c r="G136" s="23">
        <f>F136/10</f>
        <v>5.6740740740740732</v>
      </c>
      <c r="H136" s="8">
        <v>66</v>
      </c>
      <c r="I136" s="24">
        <f>H136/5</f>
        <v>13.2</v>
      </c>
      <c r="J136" s="5">
        <v>0</v>
      </c>
      <c r="K136" s="4">
        <v>35</v>
      </c>
      <c r="L136" s="25" t="s">
        <v>858</v>
      </c>
      <c r="M136" s="8"/>
      <c r="N136" s="4">
        <v>0</v>
      </c>
      <c r="O136" s="26">
        <v>35</v>
      </c>
      <c r="P136" s="27">
        <f>O136+N136+I136+G136</f>
        <v>53.874074074074073</v>
      </c>
    </row>
    <row r="137" spans="1:16" s="10" customFormat="1" hidden="1" x14ac:dyDescent="0.25">
      <c r="A137" s="4">
        <v>1218190245</v>
      </c>
      <c r="B137" s="5" t="s">
        <v>225</v>
      </c>
      <c r="C137" s="5" t="s">
        <v>226</v>
      </c>
      <c r="D137" s="5" t="s">
        <v>227</v>
      </c>
      <c r="E137" s="6" t="s">
        <v>77</v>
      </c>
      <c r="F137" s="7">
        <v>60.851851851851855</v>
      </c>
      <c r="G137" s="23">
        <f>F137/10</f>
        <v>6.0851851851851855</v>
      </c>
      <c r="H137" s="8">
        <v>63.923076923076927</v>
      </c>
      <c r="I137" s="24">
        <f>H137/5</f>
        <v>12.784615384615385</v>
      </c>
      <c r="J137" s="5">
        <v>30</v>
      </c>
      <c r="K137" s="4">
        <v>0</v>
      </c>
      <c r="L137" s="25">
        <v>45</v>
      </c>
      <c r="M137" s="8">
        <f>L137*0.4</f>
        <v>18</v>
      </c>
      <c r="N137" s="4">
        <v>5</v>
      </c>
      <c r="O137" s="26">
        <v>30</v>
      </c>
      <c r="P137" s="27">
        <f>O137+N137+I137+G137</f>
        <v>53.869800569800574</v>
      </c>
    </row>
    <row r="138" spans="1:16" s="10" customFormat="1" hidden="1" x14ac:dyDescent="0.25">
      <c r="A138" s="4">
        <v>1218190245</v>
      </c>
      <c r="B138" s="5" t="s">
        <v>225</v>
      </c>
      <c r="C138" s="5" t="s">
        <v>226</v>
      </c>
      <c r="D138" s="5" t="s">
        <v>227</v>
      </c>
      <c r="E138" s="6" t="s">
        <v>77</v>
      </c>
      <c r="F138" s="7">
        <v>60.851851851851855</v>
      </c>
      <c r="G138" s="23">
        <f>F138/10</f>
        <v>6.0851851851851855</v>
      </c>
      <c r="H138" s="8">
        <v>63.923076923076927</v>
      </c>
      <c r="I138" s="24">
        <f>H138/5</f>
        <v>12.784615384615385</v>
      </c>
      <c r="J138" s="5">
        <v>30</v>
      </c>
      <c r="K138" s="4">
        <v>0</v>
      </c>
      <c r="L138" s="25">
        <v>45</v>
      </c>
      <c r="M138" s="8">
        <f>L138*0.4</f>
        <v>18</v>
      </c>
      <c r="N138" s="4">
        <v>5</v>
      </c>
      <c r="O138" s="26">
        <v>30</v>
      </c>
      <c r="P138" s="27">
        <f>O138+N138+I138+G138</f>
        <v>53.869800569800574</v>
      </c>
    </row>
    <row r="139" spans="1:16" s="10" customFormat="1" hidden="1" x14ac:dyDescent="0.25">
      <c r="A139" s="4">
        <v>1218190245</v>
      </c>
      <c r="B139" s="5" t="s">
        <v>225</v>
      </c>
      <c r="C139" s="5" t="s">
        <v>226</v>
      </c>
      <c r="D139" s="5" t="s">
        <v>227</v>
      </c>
      <c r="E139" s="6" t="s">
        <v>77</v>
      </c>
      <c r="F139" s="7">
        <v>60.851851851851855</v>
      </c>
      <c r="G139" s="23">
        <f>F139/10</f>
        <v>6.0851851851851855</v>
      </c>
      <c r="H139" s="8">
        <v>63.923076923076927</v>
      </c>
      <c r="I139" s="24">
        <f>H139/5</f>
        <v>12.784615384615385</v>
      </c>
      <c r="J139" s="5">
        <v>30</v>
      </c>
      <c r="K139" s="4">
        <v>0</v>
      </c>
      <c r="L139" s="25">
        <v>45</v>
      </c>
      <c r="M139" s="8">
        <f>L139*0.4</f>
        <v>18</v>
      </c>
      <c r="N139" s="4">
        <v>5</v>
      </c>
      <c r="O139" s="26">
        <v>30</v>
      </c>
      <c r="P139" s="27">
        <f>O139+N139+I139+G139</f>
        <v>53.869800569800574</v>
      </c>
    </row>
    <row r="140" spans="1:16" s="10" customFormat="1" hidden="1" x14ac:dyDescent="0.25">
      <c r="A140" s="4">
        <v>1218190207</v>
      </c>
      <c r="B140" s="5" t="s">
        <v>635</v>
      </c>
      <c r="C140" s="5" t="s">
        <v>636</v>
      </c>
      <c r="D140" s="5" t="s">
        <v>637</v>
      </c>
      <c r="E140" s="6" t="s">
        <v>13</v>
      </c>
      <c r="F140" s="7">
        <v>64.333333333333329</v>
      </c>
      <c r="G140" s="23">
        <f>F140/10</f>
        <v>6.4333333333333327</v>
      </c>
      <c r="H140" s="8">
        <v>62.03846153846154</v>
      </c>
      <c r="I140" s="24">
        <f>H140/5</f>
        <v>12.407692307692308</v>
      </c>
      <c r="J140" s="5">
        <v>30</v>
      </c>
      <c r="K140" s="4">
        <v>0</v>
      </c>
      <c r="L140" s="25">
        <v>53</v>
      </c>
      <c r="M140" s="8">
        <f>L140*0.4</f>
        <v>21.200000000000003</v>
      </c>
      <c r="N140" s="4">
        <v>5</v>
      </c>
      <c r="O140" s="26">
        <v>30</v>
      </c>
      <c r="P140" s="27">
        <f>O140+N140+I140+G140</f>
        <v>53.841025641025638</v>
      </c>
    </row>
    <row r="141" spans="1:16" s="10" customFormat="1" hidden="1" x14ac:dyDescent="0.25">
      <c r="A141" s="4">
        <v>1218190207</v>
      </c>
      <c r="B141" s="5" t="s">
        <v>635</v>
      </c>
      <c r="C141" s="5" t="s">
        <v>636</v>
      </c>
      <c r="D141" s="5" t="s">
        <v>637</v>
      </c>
      <c r="E141" s="6" t="s">
        <v>13</v>
      </c>
      <c r="F141" s="7">
        <v>64.333333333333329</v>
      </c>
      <c r="G141" s="23">
        <f>F141/10</f>
        <v>6.4333333333333327</v>
      </c>
      <c r="H141" s="8">
        <v>62.03846153846154</v>
      </c>
      <c r="I141" s="24">
        <f>H141/5</f>
        <v>12.407692307692308</v>
      </c>
      <c r="J141" s="5">
        <v>30</v>
      </c>
      <c r="K141" s="4">
        <v>0</v>
      </c>
      <c r="L141" s="25">
        <v>53</v>
      </c>
      <c r="M141" s="8">
        <f>L141*0.4</f>
        <v>21.200000000000003</v>
      </c>
      <c r="N141" s="4">
        <v>5</v>
      </c>
      <c r="O141" s="26">
        <v>30</v>
      </c>
      <c r="P141" s="27">
        <f>O141+N141+I141+G141</f>
        <v>53.841025641025638</v>
      </c>
    </row>
    <row r="142" spans="1:16" s="10" customFormat="1" hidden="1" x14ac:dyDescent="0.25">
      <c r="A142" s="4">
        <v>1218190211</v>
      </c>
      <c r="B142" s="5" t="s">
        <v>251</v>
      </c>
      <c r="C142" s="5" t="s">
        <v>252</v>
      </c>
      <c r="D142" s="5" t="s">
        <v>253</v>
      </c>
      <c r="E142" s="6" t="s">
        <v>13</v>
      </c>
      <c r="F142" s="7">
        <v>63.611111111111107</v>
      </c>
      <c r="G142" s="23">
        <f>F142/10</f>
        <v>6.3611111111111107</v>
      </c>
      <c r="H142" s="8">
        <v>61.8125</v>
      </c>
      <c r="I142" s="24">
        <f>H142/5</f>
        <v>12.362500000000001</v>
      </c>
      <c r="J142" s="5">
        <v>30</v>
      </c>
      <c r="K142" s="4">
        <v>0</v>
      </c>
      <c r="L142" s="25" t="s">
        <v>858</v>
      </c>
      <c r="M142" s="8"/>
      <c r="N142" s="4">
        <v>5</v>
      </c>
      <c r="O142" s="26">
        <v>30</v>
      </c>
      <c r="P142" s="27">
        <f>O142+N142+I142+G142</f>
        <v>53.723611111111111</v>
      </c>
    </row>
    <row r="143" spans="1:16" s="10" customFormat="1" hidden="1" x14ac:dyDescent="0.25">
      <c r="A143" s="4">
        <v>1218190211</v>
      </c>
      <c r="B143" s="5" t="s">
        <v>251</v>
      </c>
      <c r="C143" s="5" t="s">
        <v>252</v>
      </c>
      <c r="D143" s="5" t="s">
        <v>253</v>
      </c>
      <c r="E143" s="6" t="s">
        <v>13</v>
      </c>
      <c r="F143" s="7">
        <v>63.611111111111107</v>
      </c>
      <c r="G143" s="23">
        <f>F143/10</f>
        <v>6.3611111111111107</v>
      </c>
      <c r="H143" s="8">
        <v>61.8125</v>
      </c>
      <c r="I143" s="24">
        <f>H143/5</f>
        <v>12.362500000000001</v>
      </c>
      <c r="J143" s="5">
        <v>30</v>
      </c>
      <c r="K143" s="4">
        <v>0</v>
      </c>
      <c r="L143" s="25" t="s">
        <v>858</v>
      </c>
      <c r="M143" s="8"/>
      <c r="N143" s="4">
        <v>5</v>
      </c>
      <c r="O143" s="26">
        <v>30</v>
      </c>
      <c r="P143" s="27">
        <f>O143+N143+I143+G143</f>
        <v>53.723611111111111</v>
      </c>
    </row>
    <row r="144" spans="1:16" s="10" customFormat="1" hidden="1" x14ac:dyDescent="0.25">
      <c r="A144" s="4">
        <v>1218190211</v>
      </c>
      <c r="B144" s="5" t="s">
        <v>251</v>
      </c>
      <c r="C144" s="5" t="s">
        <v>252</v>
      </c>
      <c r="D144" s="5" t="s">
        <v>253</v>
      </c>
      <c r="E144" s="6" t="s">
        <v>13</v>
      </c>
      <c r="F144" s="7">
        <v>63.611111111111107</v>
      </c>
      <c r="G144" s="23">
        <f>F144/10</f>
        <v>6.3611111111111107</v>
      </c>
      <c r="H144" s="8">
        <v>61.8125</v>
      </c>
      <c r="I144" s="24">
        <f>H144/5</f>
        <v>12.362500000000001</v>
      </c>
      <c r="J144" s="5">
        <v>30</v>
      </c>
      <c r="K144" s="4">
        <v>0</v>
      </c>
      <c r="L144" s="25" t="s">
        <v>858</v>
      </c>
      <c r="M144" s="8"/>
      <c r="N144" s="4">
        <v>5</v>
      </c>
      <c r="O144" s="26">
        <v>30</v>
      </c>
      <c r="P144" s="27">
        <f>O144+N144+I144+G144</f>
        <v>53.723611111111111</v>
      </c>
    </row>
    <row r="145" spans="1:16" s="10" customFormat="1" x14ac:dyDescent="0.25">
      <c r="A145" s="4">
        <v>1218190057</v>
      </c>
      <c r="B145" s="5" t="s">
        <v>65</v>
      </c>
      <c r="C145" s="5" t="s">
        <v>66</v>
      </c>
      <c r="D145" s="5" t="s">
        <v>67</v>
      </c>
      <c r="E145" s="6" t="s">
        <v>17</v>
      </c>
      <c r="F145" s="7">
        <v>60</v>
      </c>
      <c r="G145" s="23">
        <f>F145/10</f>
        <v>6</v>
      </c>
      <c r="H145" s="8">
        <v>63.6</v>
      </c>
      <c r="I145" s="24">
        <f>H145/5</f>
        <v>12.72</v>
      </c>
      <c r="J145" s="5">
        <v>30</v>
      </c>
      <c r="K145" s="4">
        <v>0</v>
      </c>
      <c r="L145" s="25">
        <v>50</v>
      </c>
      <c r="M145" s="8">
        <f>L145*0.4</f>
        <v>20</v>
      </c>
      <c r="N145" s="4">
        <v>5</v>
      </c>
      <c r="O145" s="26">
        <v>30</v>
      </c>
      <c r="P145" s="27">
        <f>O145+N145+I145+G145</f>
        <v>53.72</v>
      </c>
    </row>
    <row r="146" spans="1:16" s="10" customFormat="1" x14ac:dyDescent="0.25">
      <c r="A146" s="4">
        <v>1218190281</v>
      </c>
      <c r="B146" s="5" t="s">
        <v>53</v>
      </c>
      <c r="C146" s="5" t="s">
        <v>54</v>
      </c>
      <c r="D146" s="5" t="s">
        <v>55</v>
      </c>
      <c r="E146" s="6" t="s">
        <v>17</v>
      </c>
      <c r="F146" s="7">
        <v>76.36</v>
      </c>
      <c r="G146" s="23">
        <f>F146/10</f>
        <v>7.6360000000000001</v>
      </c>
      <c r="H146" s="8">
        <v>80.300000000000011</v>
      </c>
      <c r="I146" s="24">
        <f>H146/5</f>
        <v>16.060000000000002</v>
      </c>
      <c r="J146" s="5">
        <v>30</v>
      </c>
      <c r="K146" s="4">
        <v>0</v>
      </c>
      <c r="L146" s="25">
        <v>70</v>
      </c>
      <c r="M146" s="8">
        <f>L146*0.4</f>
        <v>28</v>
      </c>
      <c r="N146" s="4">
        <v>0</v>
      </c>
      <c r="O146" s="26">
        <v>30</v>
      </c>
      <c r="P146" s="27">
        <f>O146+N146+I146+G146</f>
        <v>53.696000000000005</v>
      </c>
    </row>
    <row r="147" spans="1:16" s="10" customFormat="1" x14ac:dyDescent="0.25">
      <c r="A147" s="4">
        <v>1218190281</v>
      </c>
      <c r="B147" s="5" t="s">
        <v>53</v>
      </c>
      <c r="C147" s="5" t="s">
        <v>54</v>
      </c>
      <c r="D147" s="5" t="s">
        <v>55</v>
      </c>
      <c r="E147" s="6" t="s">
        <v>17</v>
      </c>
      <c r="F147" s="7">
        <v>76.36</v>
      </c>
      <c r="G147" s="23">
        <f>F147/10</f>
        <v>7.6360000000000001</v>
      </c>
      <c r="H147" s="8">
        <v>80.300000000000011</v>
      </c>
      <c r="I147" s="24">
        <f>H147/5</f>
        <v>16.060000000000002</v>
      </c>
      <c r="J147" s="5">
        <v>30</v>
      </c>
      <c r="K147" s="4">
        <v>0</v>
      </c>
      <c r="L147" s="25">
        <v>70</v>
      </c>
      <c r="M147" s="8">
        <f>L147*0.4</f>
        <v>28</v>
      </c>
      <c r="N147" s="4">
        <v>0</v>
      </c>
      <c r="O147" s="26">
        <v>30</v>
      </c>
      <c r="P147" s="27">
        <f>O147+N147+I147+G147</f>
        <v>53.696000000000005</v>
      </c>
    </row>
    <row r="148" spans="1:16" s="10" customFormat="1" x14ac:dyDescent="0.25">
      <c r="A148" s="4">
        <v>1218190281</v>
      </c>
      <c r="B148" s="5" t="s">
        <v>53</v>
      </c>
      <c r="C148" s="5" t="s">
        <v>54</v>
      </c>
      <c r="D148" s="5" t="s">
        <v>55</v>
      </c>
      <c r="E148" s="6" t="s">
        <v>17</v>
      </c>
      <c r="F148" s="7">
        <v>76.36</v>
      </c>
      <c r="G148" s="23">
        <f>F148/10</f>
        <v>7.6360000000000001</v>
      </c>
      <c r="H148" s="8">
        <v>80.300000000000011</v>
      </c>
      <c r="I148" s="24">
        <f>H148/5</f>
        <v>16.060000000000002</v>
      </c>
      <c r="J148" s="5">
        <v>30</v>
      </c>
      <c r="K148" s="4">
        <v>0</v>
      </c>
      <c r="L148" s="25">
        <v>70</v>
      </c>
      <c r="M148" s="8">
        <f>L148*0.4</f>
        <v>28</v>
      </c>
      <c r="N148" s="4">
        <v>0</v>
      </c>
      <c r="O148" s="26">
        <v>30</v>
      </c>
      <c r="P148" s="27">
        <f>O148+N148+I148+G148</f>
        <v>53.696000000000005</v>
      </c>
    </row>
    <row r="149" spans="1:16" s="10" customFormat="1" hidden="1" x14ac:dyDescent="0.25">
      <c r="A149" s="4">
        <v>1218190165</v>
      </c>
      <c r="B149" s="5" t="s">
        <v>414</v>
      </c>
      <c r="C149" s="5" t="s">
        <v>415</v>
      </c>
      <c r="D149" s="5" t="s">
        <v>416</v>
      </c>
      <c r="E149" s="6" t="s">
        <v>39</v>
      </c>
      <c r="F149" s="7">
        <v>64.361111111111114</v>
      </c>
      <c r="G149" s="23">
        <f>F149/10</f>
        <v>6.4361111111111118</v>
      </c>
      <c r="H149" s="8">
        <v>60.372093023255815</v>
      </c>
      <c r="I149" s="24">
        <f>H149/5</f>
        <v>12.074418604651163</v>
      </c>
      <c r="J149" s="5">
        <v>30</v>
      </c>
      <c r="K149" s="4">
        <v>0</v>
      </c>
      <c r="L149" s="25">
        <v>56</v>
      </c>
      <c r="M149" s="8">
        <f>L149*0.4</f>
        <v>22.400000000000002</v>
      </c>
      <c r="N149" s="4">
        <v>5</v>
      </c>
      <c r="O149" s="26">
        <v>30</v>
      </c>
      <c r="P149" s="27">
        <f>O149+N149+I149+G149</f>
        <v>53.510529715762274</v>
      </c>
    </row>
    <row r="150" spans="1:16" s="10" customFormat="1" hidden="1" x14ac:dyDescent="0.25">
      <c r="A150" s="4">
        <v>1218190017</v>
      </c>
      <c r="B150" s="5" t="s">
        <v>271</v>
      </c>
      <c r="C150" s="5" t="s">
        <v>337</v>
      </c>
      <c r="D150" s="5" t="s">
        <v>139</v>
      </c>
      <c r="E150" s="6" t="s">
        <v>8</v>
      </c>
      <c r="F150" s="7">
        <v>79.333333333333329</v>
      </c>
      <c r="G150" s="23">
        <f>F150/10</f>
        <v>7.9333333333333327</v>
      </c>
      <c r="H150" s="8">
        <v>77.488372093023258</v>
      </c>
      <c r="I150" s="24">
        <f>H150/5</f>
        <v>15.497674418604651</v>
      </c>
      <c r="J150" s="5">
        <v>30</v>
      </c>
      <c r="K150" s="4">
        <v>0</v>
      </c>
      <c r="L150" s="25" t="s">
        <v>858</v>
      </c>
      <c r="M150" s="8"/>
      <c r="N150" s="4">
        <v>0</v>
      </c>
      <c r="O150" s="26">
        <v>30</v>
      </c>
      <c r="P150" s="27">
        <f>O150+N150+I150+G150</f>
        <v>53.431007751937983</v>
      </c>
    </row>
    <row r="151" spans="1:16" s="10" customFormat="1" hidden="1" x14ac:dyDescent="0.25">
      <c r="A151" s="4">
        <v>1218190646</v>
      </c>
      <c r="B151" s="5" t="s">
        <v>693</v>
      </c>
      <c r="C151" s="5" t="s">
        <v>694</v>
      </c>
      <c r="D151" s="5" t="s">
        <v>319</v>
      </c>
      <c r="E151" s="6" t="s">
        <v>39</v>
      </c>
      <c r="F151" s="7">
        <v>68.185185185185176</v>
      </c>
      <c r="G151" s="23">
        <f>F151/10</f>
        <v>6.818518518518518</v>
      </c>
      <c r="H151" s="8">
        <v>57.833333333333336</v>
      </c>
      <c r="I151" s="24">
        <f>H151/5</f>
        <v>11.566666666666666</v>
      </c>
      <c r="J151" s="5">
        <v>0</v>
      </c>
      <c r="K151" s="4">
        <v>35</v>
      </c>
      <c r="L151" s="25" t="s">
        <v>858</v>
      </c>
      <c r="M151" s="8"/>
      <c r="N151" s="4">
        <v>0</v>
      </c>
      <c r="O151" s="26">
        <v>35</v>
      </c>
      <c r="P151" s="27">
        <f>O151+N151+I151+G151</f>
        <v>53.385185185185179</v>
      </c>
    </row>
    <row r="152" spans="1:16" s="10" customFormat="1" hidden="1" x14ac:dyDescent="0.25">
      <c r="A152" s="4">
        <v>1218190646</v>
      </c>
      <c r="B152" s="5" t="s">
        <v>693</v>
      </c>
      <c r="C152" s="5" t="s">
        <v>694</v>
      </c>
      <c r="D152" s="5" t="s">
        <v>319</v>
      </c>
      <c r="E152" s="6" t="s">
        <v>39</v>
      </c>
      <c r="F152" s="7">
        <v>68.185185185185176</v>
      </c>
      <c r="G152" s="23">
        <f>F152/10</f>
        <v>6.818518518518518</v>
      </c>
      <c r="H152" s="8">
        <v>57.833333333333336</v>
      </c>
      <c r="I152" s="24">
        <f>H152/5</f>
        <v>11.566666666666666</v>
      </c>
      <c r="J152" s="5">
        <v>0</v>
      </c>
      <c r="K152" s="4">
        <v>35</v>
      </c>
      <c r="L152" s="25" t="s">
        <v>858</v>
      </c>
      <c r="M152" s="8"/>
      <c r="N152" s="4">
        <v>0</v>
      </c>
      <c r="O152" s="26">
        <v>35</v>
      </c>
      <c r="P152" s="27">
        <f>O152+N152+I152+G152</f>
        <v>53.385185185185179</v>
      </c>
    </row>
    <row r="153" spans="1:16" s="10" customFormat="1" x14ac:dyDescent="0.25">
      <c r="A153" s="4">
        <v>1218190277</v>
      </c>
      <c r="B153" s="5" t="s">
        <v>326</v>
      </c>
      <c r="C153" s="5" t="s">
        <v>327</v>
      </c>
      <c r="D153" s="5" t="s">
        <v>328</v>
      </c>
      <c r="E153" s="6" t="s">
        <v>17</v>
      </c>
      <c r="F153" s="7">
        <v>62.583333333333336</v>
      </c>
      <c r="G153" s="23">
        <f>F153/10</f>
        <v>6.2583333333333337</v>
      </c>
      <c r="H153" s="8">
        <v>60.279069767441861</v>
      </c>
      <c r="I153" s="24">
        <f>H153/5</f>
        <v>12.055813953488371</v>
      </c>
      <c r="J153" s="5">
        <v>30</v>
      </c>
      <c r="K153" s="4">
        <v>0</v>
      </c>
      <c r="L153" s="25" t="s">
        <v>859</v>
      </c>
      <c r="M153" s="8"/>
      <c r="N153" s="4">
        <v>5</v>
      </c>
      <c r="O153" s="26">
        <v>30</v>
      </c>
      <c r="P153" s="27">
        <f>O153+N153+I153+G153</f>
        <v>53.314147286821701</v>
      </c>
    </row>
    <row r="154" spans="1:16" s="10" customFormat="1" hidden="1" x14ac:dyDescent="0.25">
      <c r="A154" s="4">
        <v>1218190167</v>
      </c>
      <c r="B154" s="5" t="s">
        <v>137</v>
      </c>
      <c r="C154" s="5" t="s">
        <v>34</v>
      </c>
      <c r="D154" s="5" t="s">
        <v>98</v>
      </c>
      <c r="E154" s="6" t="s">
        <v>39</v>
      </c>
      <c r="F154" s="7">
        <v>75.974358974358978</v>
      </c>
      <c r="G154" s="23">
        <f>F154/10</f>
        <v>7.597435897435898</v>
      </c>
      <c r="H154" s="8">
        <v>78.418604651162795</v>
      </c>
      <c r="I154" s="24">
        <f>H154/5</f>
        <v>15.683720930232559</v>
      </c>
      <c r="J154" s="5">
        <v>30</v>
      </c>
      <c r="K154" s="4">
        <v>0</v>
      </c>
      <c r="L154" s="25">
        <v>55</v>
      </c>
      <c r="M154" s="8">
        <f>L154*0.4</f>
        <v>22</v>
      </c>
      <c r="N154" s="4">
        <v>0</v>
      </c>
      <c r="O154" s="26">
        <v>30</v>
      </c>
      <c r="P154" s="27">
        <f>O154+N154+I154+G154</f>
        <v>53.281156827668461</v>
      </c>
    </row>
    <row r="155" spans="1:16" s="10" customFormat="1" hidden="1" x14ac:dyDescent="0.25">
      <c r="A155" s="4">
        <v>1218190167</v>
      </c>
      <c r="B155" s="5" t="s">
        <v>137</v>
      </c>
      <c r="C155" s="5" t="s">
        <v>34</v>
      </c>
      <c r="D155" s="5" t="s">
        <v>98</v>
      </c>
      <c r="E155" s="6" t="s">
        <v>39</v>
      </c>
      <c r="F155" s="7">
        <v>75.974358974358978</v>
      </c>
      <c r="G155" s="23">
        <f>F155/10</f>
        <v>7.597435897435898</v>
      </c>
      <c r="H155" s="8">
        <v>78.418604651162795</v>
      </c>
      <c r="I155" s="24">
        <f>H155/5</f>
        <v>15.683720930232559</v>
      </c>
      <c r="J155" s="5">
        <v>30</v>
      </c>
      <c r="K155" s="4">
        <v>0</v>
      </c>
      <c r="L155" s="25">
        <v>55</v>
      </c>
      <c r="M155" s="8">
        <f>L155*0.4</f>
        <v>22</v>
      </c>
      <c r="N155" s="4">
        <v>0</v>
      </c>
      <c r="O155" s="26">
        <v>30</v>
      </c>
      <c r="P155" s="27">
        <f>O155+N155+I155+G155</f>
        <v>53.281156827668461</v>
      </c>
    </row>
    <row r="156" spans="1:16" s="10" customFormat="1" x14ac:dyDescent="0.25">
      <c r="A156" s="4">
        <v>1218190635</v>
      </c>
      <c r="B156" s="5" t="s">
        <v>677</v>
      </c>
      <c r="C156" s="5" t="s">
        <v>678</v>
      </c>
      <c r="D156" s="5" t="s">
        <v>679</v>
      </c>
      <c r="E156" s="6" t="s">
        <v>17</v>
      </c>
      <c r="F156" s="7">
        <v>67.111111111111114</v>
      </c>
      <c r="G156" s="23">
        <f>F156/10</f>
        <v>6.7111111111111112</v>
      </c>
      <c r="H156" s="8">
        <v>57.769230769230774</v>
      </c>
      <c r="I156" s="24">
        <f>H156/5</f>
        <v>11.553846153846155</v>
      </c>
      <c r="J156" s="5">
        <v>30</v>
      </c>
      <c r="K156" s="4">
        <v>0</v>
      </c>
      <c r="L156" s="25" t="s">
        <v>859</v>
      </c>
      <c r="M156" s="8"/>
      <c r="N156" s="4">
        <v>5</v>
      </c>
      <c r="O156" s="26">
        <v>30</v>
      </c>
      <c r="P156" s="27">
        <f>O156+N156+I156+G156</f>
        <v>53.26495726495726</v>
      </c>
    </row>
    <row r="157" spans="1:16" s="10" customFormat="1" x14ac:dyDescent="0.25">
      <c r="A157" s="4">
        <v>1218190206</v>
      </c>
      <c r="B157" s="5" t="s">
        <v>625</v>
      </c>
      <c r="C157" s="5" t="s">
        <v>626</v>
      </c>
      <c r="D157" s="5" t="s">
        <v>487</v>
      </c>
      <c r="E157" s="6" t="s">
        <v>17</v>
      </c>
      <c r="F157" s="7">
        <v>70.888888888888886</v>
      </c>
      <c r="G157" s="23">
        <f>F157/10</f>
        <v>7.0888888888888886</v>
      </c>
      <c r="H157" s="8">
        <v>73.72</v>
      </c>
      <c r="I157" s="24">
        <f>H157/5</f>
        <v>14.744</v>
      </c>
      <c r="J157" s="5">
        <v>0</v>
      </c>
      <c r="K157" s="4">
        <v>0</v>
      </c>
      <c r="L157" s="25">
        <v>66</v>
      </c>
      <c r="M157" s="8">
        <f>L157*0.4</f>
        <v>26.400000000000002</v>
      </c>
      <c r="N157" s="4">
        <v>5</v>
      </c>
      <c r="O157" s="26">
        <v>26.4</v>
      </c>
      <c r="P157" s="27">
        <f>O157+N157+I157+G157</f>
        <v>53.232888888888887</v>
      </c>
    </row>
    <row r="158" spans="1:16" s="10" customFormat="1" x14ac:dyDescent="0.25">
      <c r="A158" s="4">
        <v>1218190074</v>
      </c>
      <c r="B158" s="5" t="s">
        <v>715</v>
      </c>
      <c r="C158" s="5" t="s">
        <v>716</v>
      </c>
      <c r="D158" s="5" t="s">
        <v>717</v>
      </c>
      <c r="E158" s="6" t="s">
        <v>17</v>
      </c>
      <c r="F158" s="7">
        <v>87.269230769230759</v>
      </c>
      <c r="G158" s="23">
        <f>F158/10</f>
        <v>8.7269230769230752</v>
      </c>
      <c r="H158" s="8">
        <v>71.95</v>
      </c>
      <c r="I158" s="24">
        <f>H158/5</f>
        <v>14.39</v>
      </c>
      <c r="J158" s="5">
        <v>30</v>
      </c>
      <c r="K158" s="4">
        <v>0</v>
      </c>
      <c r="L158" s="25">
        <v>70</v>
      </c>
      <c r="M158" s="8">
        <f>L158*0.4</f>
        <v>28</v>
      </c>
      <c r="N158" s="4">
        <v>0</v>
      </c>
      <c r="O158" s="26">
        <v>30</v>
      </c>
      <c r="P158" s="27">
        <f>O158+N158+I158+G158</f>
        <v>53.116923076923072</v>
      </c>
    </row>
    <row r="159" spans="1:16" s="10" customFormat="1" x14ac:dyDescent="0.25">
      <c r="A159" s="4">
        <v>1218190074</v>
      </c>
      <c r="B159" s="5" t="s">
        <v>715</v>
      </c>
      <c r="C159" s="5" t="s">
        <v>716</v>
      </c>
      <c r="D159" s="5" t="s">
        <v>717</v>
      </c>
      <c r="E159" s="6" t="s">
        <v>17</v>
      </c>
      <c r="F159" s="7">
        <v>87.269230769230759</v>
      </c>
      <c r="G159" s="23">
        <f>F159/10</f>
        <v>8.7269230769230752</v>
      </c>
      <c r="H159" s="8">
        <v>71.95</v>
      </c>
      <c r="I159" s="24">
        <f>H159/5</f>
        <v>14.39</v>
      </c>
      <c r="J159" s="5">
        <v>30</v>
      </c>
      <c r="K159" s="4">
        <v>0</v>
      </c>
      <c r="L159" s="25">
        <v>70</v>
      </c>
      <c r="M159" s="8">
        <f>L159*0.4</f>
        <v>28</v>
      </c>
      <c r="N159" s="4">
        <v>0</v>
      </c>
      <c r="O159" s="26">
        <v>30</v>
      </c>
      <c r="P159" s="27">
        <f>O159+N159+I159+G159</f>
        <v>53.116923076923072</v>
      </c>
    </row>
    <row r="160" spans="1:16" s="10" customFormat="1" hidden="1" x14ac:dyDescent="0.25">
      <c r="A160" s="4">
        <v>1218190642</v>
      </c>
      <c r="B160" s="5" t="s">
        <v>722</v>
      </c>
      <c r="C160" s="5" t="s">
        <v>787</v>
      </c>
      <c r="D160" s="5" t="s">
        <v>788</v>
      </c>
      <c r="E160" s="6" t="s">
        <v>39</v>
      </c>
      <c r="F160" s="7">
        <v>54.861111111111114</v>
      </c>
      <c r="G160" s="23">
        <f>F160/10</f>
        <v>5.4861111111111116</v>
      </c>
      <c r="H160" s="8">
        <v>62.692307692307693</v>
      </c>
      <c r="I160" s="24">
        <f>H160/5</f>
        <v>12.538461538461538</v>
      </c>
      <c r="J160" s="5">
        <v>30</v>
      </c>
      <c r="K160" s="4">
        <v>0</v>
      </c>
      <c r="L160" s="25">
        <v>54</v>
      </c>
      <c r="M160" s="8">
        <f>L160*0.4</f>
        <v>21.6</v>
      </c>
      <c r="N160" s="4">
        <v>5</v>
      </c>
      <c r="O160" s="26">
        <v>30</v>
      </c>
      <c r="P160" s="27">
        <f>O160+N160+I160+G160</f>
        <v>53.024572649572654</v>
      </c>
    </row>
    <row r="161" spans="1:16" s="10" customFormat="1" hidden="1" x14ac:dyDescent="0.25">
      <c r="A161" s="4">
        <v>1218190243</v>
      </c>
      <c r="B161" s="5" t="s">
        <v>600</v>
      </c>
      <c r="C161" s="5" t="s">
        <v>565</v>
      </c>
      <c r="D161" s="5" t="s">
        <v>150</v>
      </c>
      <c r="E161" s="6" t="s">
        <v>39</v>
      </c>
      <c r="F161" s="7">
        <v>65.666666666666657</v>
      </c>
      <c r="G161" s="23">
        <f>F161/10</f>
        <v>6.5666666666666655</v>
      </c>
      <c r="H161" s="8">
        <v>56.999999999999993</v>
      </c>
      <c r="I161" s="24">
        <f>H161/5</f>
        <v>11.399999999999999</v>
      </c>
      <c r="J161" s="5">
        <v>30</v>
      </c>
      <c r="K161" s="4">
        <v>0</v>
      </c>
      <c r="L161" s="25" t="s">
        <v>858</v>
      </c>
      <c r="M161" s="8"/>
      <c r="N161" s="4">
        <v>5</v>
      </c>
      <c r="O161" s="26">
        <v>30</v>
      </c>
      <c r="P161" s="27">
        <f>O161+N161+I161+G161</f>
        <v>52.966666666666661</v>
      </c>
    </row>
    <row r="162" spans="1:16" s="10" customFormat="1" x14ac:dyDescent="0.25">
      <c r="A162" s="4">
        <v>1218190149</v>
      </c>
      <c r="B162" s="5" t="s">
        <v>56</v>
      </c>
      <c r="C162" s="5" t="s">
        <v>57</v>
      </c>
      <c r="D162" s="5" t="s">
        <v>58</v>
      </c>
      <c r="E162" s="6" t="s">
        <v>17</v>
      </c>
      <c r="F162" s="7">
        <v>79.128205128205138</v>
      </c>
      <c r="G162" s="23">
        <f>F162/10</f>
        <v>7.912820512820514</v>
      </c>
      <c r="H162" s="8">
        <v>75.20930232558139</v>
      </c>
      <c r="I162" s="24">
        <f>H162/5</f>
        <v>15.041860465116278</v>
      </c>
      <c r="J162" s="5">
        <v>30</v>
      </c>
      <c r="K162" s="4">
        <v>0</v>
      </c>
      <c r="L162" s="25">
        <v>73</v>
      </c>
      <c r="M162" s="8">
        <f>L162*0.4</f>
        <v>29.200000000000003</v>
      </c>
      <c r="N162" s="4">
        <v>0</v>
      </c>
      <c r="O162" s="26">
        <v>30</v>
      </c>
      <c r="P162" s="27">
        <f>O162+N162+I162+G162</f>
        <v>52.954680977936796</v>
      </c>
    </row>
    <row r="163" spans="1:16" s="10" customFormat="1" x14ac:dyDescent="0.25">
      <c r="A163" s="4">
        <v>1218190149</v>
      </c>
      <c r="B163" s="5" t="s">
        <v>56</v>
      </c>
      <c r="C163" s="5" t="s">
        <v>57</v>
      </c>
      <c r="D163" s="5" t="s">
        <v>58</v>
      </c>
      <c r="E163" s="6" t="s">
        <v>17</v>
      </c>
      <c r="F163" s="7">
        <v>79.128205128205138</v>
      </c>
      <c r="G163" s="23">
        <f>F163/10</f>
        <v>7.912820512820514</v>
      </c>
      <c r="H163" s="8">
        <v>75.20930232558139</v>
      </c>
      <c r="I163" s="24">
        <f>H163/5</f>
        <v>15.041860465116278</v>
      </c>
      <c r="J163" s="5">
        <v>30</v>
      </c>
      <c r="K163" s="4">
        <v>0</v>
      </c>
      <c r="L163" s="25">
        <v>73</v>
      </c>
      <c r="M163" s="8">
        <f>L163*0.4</f>
        <v>29.200000000000003</v>
      </c>
      <c r="N163" s="4">
        <v>0</v>
      </c>
      <c r="O163" s="26">
        <v>30</v>
      </c>
      <c r="P163" s="27">
        <f>O163+N163+I163+G163</f>
        <v>52.954680977936796</v>
      </c>
    </row>
    <row r="164" spans="1:16" s="10" customFormat="1" x14ac:dyDescent="0.25">
      <c r="A164" s="4">
        <v>1218190149</v>
      </c>
      <c r="B164" s="5" t="s">
        <v>56</v>
      </c>
      <c r="C164" s="5" t="s">
        <v>57</v>
      </c>
      <c r="D164" s="5" t="s">
        <v>58</v>
      </c>
      <c r="E164" s="6" t="s">
        <v>17</v>
      </c>
      <c r="F164" s="7">
        <v>79.128205128205138</v>
      </c>
      <c r="G164" s="23">
        <f>F164/10</f>
        <v>7.912820512820514</v>
      </c>
      <c r="H164" s="8">
        <v>75.20930232558139</v>
      </c>
      <c r="I164" s="24">
        <f>H164/5</f>
        <v>15.041860465116278</v>
      </c>
      <c r="J164" s="5">
        <v>30</v>
      </c>
      <c r="K164" s="4">
        <v>0</v>
      </c>
      <c r="L164" s="25">
        <v>73</v>
      </c>
      <c r="M164" s="8">
        <f>L164*0.4</f>
        <v>29.200000000000003</v>
      </c>
      <c r="N164" s="4">
        <v>0</v>
      </c>
      <c r="O164" s="26">
        <v>30</v>
      </c>
      <c r="P164" s="27">
        <f>O164+N164+I164+G164</f>
        <v>52.954680977936796</v>
      </c>
    </row>
    <row r="165" spans="1:16" s="10" customFormat="1" x14ac:dyDescent="0.25">
      <c r="A165" s="4">
        <v>1218190076</v>
      </c>
      <c r="B165" s="5" t="s">
        <v>27</v>
      </c>
      <c r="C165" s="5" t="s">
        <v>28</v>
      </c>
      <c r="D165" s="5" t="s">
        <v>29</v>
      </c>
      <c r="E165" s="6" t="s">
        <v>17</v>
      </c>
      <c r="F165" s="7">
        <v>78.92</v>
      </c>
      <c r="G165" s="23">
        <f>F165/10</f>
        <v>7.8920000000000003</v>
      </c>
      <c r="H165" s="8">
        <v>75.153846153846146</v>
      </c>
      <c r="I165" s="24">
        <f>H165/5</f>
        <v>15.030769230769229</v>
      </c>
      <c r="J165" s="5">
        <v>30</v>
      </c>
      <c r="K165" s="4">
        <v>0</v>
      </c>
      <c r="L165" s="25">
        <v>57</v>
      </c>
      <c r="M165" s="8">
        <f>L165*0.4</f>
        <v>22.8</v>
      </c>
      <c r="N165" s="4">
        <v>0</v>
      </c>
      <c r="O165" s="26">
        <v>30</v>
      </c>
      <c r="P165" s="27">
        <f>O165+N165+I165+G165</f>
        <v>52.922769230769234</v>
      </c>
    </row>
    <row r="166" spans="1:16" s="10" customFormat="1" x14ac:dyDescent="0.25">
      <c r="A166" s="4">
        <v>1218190076</v>
      </c>
      <c r="B166" s="5" t="s">
        <v>27</v>
      </c>
      <c r="C166" s="5" t="s">
        <v>28</v>
      </c>
      <c r="D166" s="5" t="s">
        <v>29</v>
      </c>
      <c r="E166" s="6" t="s">
        <v>17</v>
      </c>
      <c r="F166" s="7">
        <v>78.92</v>
      </c>
      <c r="G166" s="23">
        <f>F166/10</f>
        <v>7.8920000000000003</v>
      </c>
      <c r="H166" s="8">
        <v>75.153846153846146</v>
      </c>
      <c r="I166" s="24">
        <f>H166/5</f>
        <v>15.030769230769229</v>
      </c>
      <c r="J166" s="5">
        <v>30</v>
      </c>
      <c r="K166" s="4">
        <v>0</v>
      </c>
      <c r="L166" s="25">
        <v>57</v>
      </c>
      <c r="M166" s="8">
        <f>L166*0.4</f>
        <v>22.8</v>
      </c>
      <c r="N166" s="4">
        <v>0</v>
      </c>
      <c r="O166" s="26">
        <v>30</v>
      </c>
      <c r="P166" s="27">
        <f>O166+N166+I166+G166</f>
        <v>52.922769230769234</v>
      </c>
    </row>
    <row r="167" spans="1:16" s="10" customFormat="1" x14ac:dyDescent="0.25">
      <c r="A167" s="4">
        <v>1218190071</v>
      </c>
      <c r="B167" s="5" t="s">
        <v>274</v>
      </c>
      <c r="C167" s="5" t="s">
        <v>275</v>
      </c>
      <c r="D167" s="5" t="s">
        <v>276</v>
      </c>
      <c r="E167" s="6" t="s">
        <v>17</v>
      </c>
      <c r="F167" s="7">
        <v>74.948717948717942</v>
      </c>
      <c r="G167" s="23">
        <f>F167/10</f>
        <v>7.494871794871794</v>
      </c>
      <c r="H167" s="8">
        <v>77</v>
      </c>
      <c r="I167" s="24">
        <f>H167/5</f>
        <v>15.4</v>
      </c>
      <c r="J167" s="5">
        <v>30</v>
      </c>
      <c r="K167" s="4">
        <v>0</v>
      </c>
      <c r="L167" s="25">
        <v>62</v>
      </c>
      <c r="M167" s="8">
        <f>L167*0.4</f>
        <v>24.8</v>
      </c>
      <c r="N167" s="4">
        <v>0</v>
      </c>
      <c r="O167" s="26">
        <v>30</v>
      </c>
      <c r="P167" s="27">
        <f>O167+N167+I167+G167</f>
        <v>52.89487179487179</v>
      </c>
    </row>
    <row r="168" spans="1:16" s="10" customFormat="1" x14ac:dyDescent="0.25">
      <c r="A168" s="4">
        <v>1218190071</v>
      </c>
      <c r="B168" s="5" t="s">
        <v>274</v>
      </c>
      <c r="C168" s="5" t="s">
        <v>275</v>
      </c>
      <c r="D168" s="5" t="s">
        <v>276</v>
      </c>
      <c r="E168" s="6" t="s">
        <v>17</v>
      </c>
      <c r="F168" s="7">
        <v>74.948717948717942</v>
      </c>
      <c r="G168" s="23">
        <f>F168/10</f>
        <v>7.494871794871794</v>
      </c>
      <c r="H168" s="8">
        <v>77</v>
      </c>
      <c r="I168" s="24">
        <f>H168/5</f>
        <v>15.4</v>
      </c>
      <c r="J168" s="5">
        <v>30</v>
      </c>
      <c r="K168" s="4">
        <v>0</v>
      </c>
      <c r="L168" s="25">
        <v>62</v>
      </c>
      <c r="M168" s="8">
        <f>L168*0.4</f>
        <v>24.8</v>
      </c>
      <c r="N168" s="4">
        <v>0</v>
      </c>
      <c r="O168" s="26">
        <v>30</v>
      </c>
      <c r="P168" s="27">
        <f>O168+N168+I168+G168</f>
        <v>52.89487179487179</v>
      </c>
    </row>
    <row r="169" spans="1:16" s="10" customFormat="1" hidden="1" x14ac:dyDescent="0.25">
      <c r="A169" s="4">
        <v>1218190240</v>
      </c>
      <c r="B169" s="5" t="s">
        <v>111</v>
      </c>
      <c r="C169" s="5" t="s">
        <v>112</v>
      </c>
      <c r="D169" s="5" t="s">
        <v>113</v>
      </c>
      <c r="E169" s="6" t="s">
        <v>13</v>
      </c>
      <c r="F169" s="7">
        <v>78.194444444444443</v>
      </c>
      <c r="G169" s="23">
        <f>F169/10</f>
        <v>7.8194444444444446</v>
      </c>
      <c r="H169" s="8">
        <v>74.930232558139537</v>
      </c>
      <c r="I169" s="24">
        <f>H169/5</f>
        <v>14.986046511627908</v>
      </c>
      <c r="J169" s="5">
        <v>30</v>
      </c>
      <c r="K169" s="4">
        <v>0</v>
      </c>
      <c r="L169" s="25">
        <v>61</v>
      </c>
      <c r="M169" s="8">
        <f>L169*0.4</f>
        <v>24.400000000000002</v>
      </c>
      <c r="N169" s="4">
        <v>0</v>
      </c>
      <c r="O169" s="26">
        <v>30</v>
      </c>
      <c r="P169" s="27">
        <f>O169+N169+I169+G169</f>
        <v>52.805490956072347</v>
      </c>
    </row>
    <row r="170" spans="1:16" s="10" customFormat="1" hidden="1" x14ac:dyDescent="0.25">
      <c r="A170" s="4">
        <v>1218190240</v>
      </c>
      <c r="B170" s="5" t="s">
        <v>111</v>
      </c>
      <c r="C170" s="5" t="s">
        <v>112</v>
      </c>
      <c r="D170" s="5" t="s">
        <v>113</v>
      </c>
      <c r="E170" s="6" t="s">
        <v>13</v>
      </c>
      <c r="F170" s="7">
        <v>78.194444444444443</v>
      </c>
      <c r="G170" s="23">
        <f>F170/10</f>
        <v>7.8194444444444446</v>
      </c>
      <c r="H170" s="8">
        <v>74.930232558139537</v>
      </c>
      <c r="I170" s="24">
        <f>H170/5</f>
        <v>14.986046511627908</v>
      </c>
      <c r="J170" s="5">
        <v>30</v>
      </c>
      <c r="K170" s="4">
        <v>0</v>
      </c>
      <c r="L170" s="25">
        <v>61</v>
      </c>
      <c r="M170" s="8">
        <f>L170*0.4</f>
        <v>24.400000000000002</v>
      </c>
      <c r="N170" s="4">
        <v>0</v>
      </c>
      <c r="O170" s="26">
        <v>30</v>
      </c>
      <c r="P170" s="27">
        <f>O170+N170+I170+G170</f>
        <v>52.805490956072347</v>
      </c>
    </row>
    <row r="171" spans="1:16" s="10" customFormat="1" hidden="1" x14ac:dyDescent="0.25">
      <c r="A171" s="4">
        <v>1218190240</v>
      </c>
      <c r="B171" s="5" t="s">
        <v>111</v>
      </c>
      <c r="C171" s="5" t="s">
        <v>112</v>
      </c>
      <c r="D171" s="5" t="s">
        <v>113</v>
      </c>
      <c r="E171" s="6" t="s">
        <v>13</v>
      </c>
      <c r="F171" s="7">
        <v>78.194444444444443</v>
      </c>
      <c r="G171" s="23">
        <f>F171/10</f>
        <v>7.8194444444444446</v>
      </c>
      <c r="H171" s="8">
        <v>74.930232558139537</v>
      </c>
      <c r="I171" s="24">
        <f>H171/5</f>
        <v>14.986046511627908</v>
      </c>
      <c r="J171" s="5">
        <v>30</v>
      </c>
      <c r="K171" s="4">
        <v>0</v>
      </c>
      <c r="L171" s="25">
        <v>61</v>
      </c>
      <c r="M171" s="8">
        <f>L171*0.4</f>
        <v>24.400000000000002</v>
      </c>
      <c r="N171" s="4">
        <v>0</v>
      </c>
      <c r="O171" s="26">
        <v>30</v>
      </c>
      <c r="P171" s="27">
        <f>O171+N171+I171+G171</f>
        <v>52.805490956072347</v>
      </c>
    </row>
    <row r="172" spans="1:16" s="10" customFormat="1" x14ac:dyDescent="0.25">
      <c r="A172" s="4">
        <v>1218190185</v>
      </c>
      <c r="B172" s="5" t="s">
        <v>306</v>
      </c>
      <c r="C172" s="5" t="s">
        <v>307</v>
      </c>
      <c r="D172" s="5" t="s">
        <v>308</v>
      </c>
      <c r="E172" s="6" t="s">
        <v>17</v>
      </c>
      <c r="F172" s="7">
        <v>79.769230769230774</v>
      </c>
      <c r="G172" s="23">
        <f>F172/10</f>
        <v>7.976923076923077</v>
      </c>
      <c r="H172" s="8">
        <v>74.07692307692308</v>
      </c>
      <c r="I172" s="24">
        <f>H172/5</f>
        <v>14.815384615384616</v>
      </c>
      <c r="J172" s="5">
        <v>30</v>
      </c>
      <c r="K172" s="4">
        <v>0</v>
      </c>
      <c r="L172" s="25">
        <v>60</v>
      </c>
      <c r="M172" s="8">
        <f>L172*0.4</f>
        <v>24</v>
      </c>
      <c r="N172" s="4">
        <v>0</v>
      </c>
      <c r="O172" s="26">
        <v>30</v>
      </c>
      <c r="P172" s="27">
        <f>O172+N172+I172+G172</f>
        <v>52.792307692307695</v>
      </c>
    </row>
    <row r="173" spans="1:16" s="10" customFormat="1" x14ac:dyDescent="0.25">
      <c r="A173" s="4">
        <v>1218190185</v>
      </c>
      <c r="B173" s="5" t="s">
        <v>306</v>
      </c>
      <c r="C173" s="5" t="s">
        <v>307</v>
      </c>
      <c r="D173" s="5" t="s">
        <v>308</v>
      </c>
      <c r="E173" s="6" t="s">
        <v>17</v>
      </c>
      <c r="F173" s="7">
        <v>79.769230769230774</v>
      </c>
      <c r="G173" s="23">
        <f>F173/10</f>
        <v>7.976923076923077</v>
      </c>
      <c r="H173" s="8">
        <v>74.07692307692308</v>
      </c>
      <c r="I173" s="24">
        <f>H173/5</f>
        <v>14.815384615384616</v>
      </c>
      <c r="J173" s="5">
        <v>30</v>
      </c>
      <c r="K173" s="4">
        <v>0</v>
      </c>
      <c r="L173" s="25">
        <v>60</v>
      </c>
      <c r="M173" s="8">
        <f>L173*0.4</f>
        <v>24</v>
      </c>
      <c r="N173" s="4">
        <v>0</v>
      </c>
      <c r="O173" s="26">
        <v>30</v>
      </c>
      <c r="P173" s="27">
        <f>O173+N173+I173+G173</f>
        <v>52.792307692307695</v>
      </c>
    </row>
    <row r="174" spans="1:16" s="10" customFormat="1" hidden="1" x14ac:dyDescent="0.25">
      <c r="A174" s="4">
        <v>1218190056</v>
      </c>
      <c r="B174" s="5" t="s">
        <v>514</v>
      </c>
      <c r="C174" s="5" t="s">
        <v>515</v>
      </c>
      <c r="D174" s="5" t="s">
        <v>516</v>
      </c>
      <c r="E174" s="6" t="s">
        <v>52</v>
      </c>
      <c r="F174" s="7">
        <v>57.588235294117652</v>
      </c>
      <c r="G174" s="23">
        <f>F174/10</f>
        <v>5.7588235294117656</v>
      </c>
      <c r="H174" s="8">
        <v>59.829787234042556</v>
      </c>
      <c r="I174" s="24">
        <f>H174/5</f>
        <v>11.965957446808511</v>
      </c>
      <c r="J174" s="5">
        <v>0</v>
      </c>
      <c r="K174" s="4">
        <v>35</v>
      </c>
      <c r="L174" s="25" t="s">
        <v>858</v>
      </c>
      <c r="M174" s="8"/>
      <c r="N174" s="4">
        <v>0</v>
      </c>
      <c r="O174" s="26">
        <v>35</v>
      </c>
      <c r="P174" s="27">
        <f>O174+N174+I174+G174</f>
        <v>52.724780976220273</v>
      </c>
    </row>
    <row r="175" spans="1:16" s="10" customFormat="1" hidden="1" x14ac:dyDescent="0.25">
      <c r="A175" s="4">
        <v>1218190056</v>
      </c>
      <c r="B175" s="5" t="s">
        <v>514</v>
      </c>
      <c r="C175" s="5" t="s">
        <v>515</v>
      </c>
      <c r="D175" s="5" t="s">
        <v>516</v>
      </c>
      <c r="E175" s="6" t="s">
        <v>52</v>
      </c>
      <c r="F175" s="7">
        <v>57.588235294117652</v>
      </c>
      <c r="G175" s="23">
        <f>F175/10</f>
        <v>5.7588235294117656</v>
      </c>
      <c r="H175" s="8">
        <v>59.829787234042556</v>
      </c>
      <c r="I175" s="24">
        <f>H175/5</f>
        <v>11.965957446808511</v>
      </c>
      <c r="J175" s="5">
        <v>0</v>
      </c>
      <c r="K175" s="4">
        <v>35</v>
      </c>
      <c r="L175" s="25" t="s">
        <v>858</v>
      </c>
      <c r="M175" s="8"/>
      <c r="N175" s="4">
        <v>0</v>
      </c>
      <c r="O175" s="26">
        <v>35</v>
      </c>
      <c r="P175" s="27">
        <f>O175+N175+I175+G175</f>
        <v>52.724780976220273</v>
      </c>
    </row>
    <row r="176" spans="1:16" s="10" customFormat="1" hidden="1" x14ac:dyDescent="0.25">
      <c r="A176" s="4">
        <v>1218190191</v>
      </c>
      <c r="B176" s="5" t="s">
        <v>246</v>
      </c>
      <c r="C176" s="5" t="s">
        <v>247</v>
      </c>
      <c r="D176" s="5" t="s">
        <v>248</v>
      </c>
      <c r="E176" s="6" t="s">
        <v>13</v>
      </c>
      <c r="F176" s="7">
        <v>70.818363273453087</v>
      </c>
      <c r="G176" s="23">
        <f>F176/10</f>
        <v>7.0818363273453091</v>
      </c>
      <c r="H176" s="8">
        <v>78</v>
      </c>
      <c r="I176" s="24">
        <f>H176/5</f>
        <v>15.6</v>
      </c>
      <c r="J176" s="5">
        <v>30</v>
      </c>
      <c r="K176" s="4">
        <v>0</v>
      </c>
      <c r="L176" s="25" t="s">
        <v>859</v>
      </c>
      <c r="M176" s="8"/>
      <c r="N176" s="4">
        <v>0</v>
      </c>
      <c r="O176" s="26">
        <v>30</v>
      </c>
      <c r="P176" s="27">
        <f>O176+N176+I176+G176</f>
        <v>52.681836327345309</v>
      </c>
    </row>
    <row r="177" spans="1:16" s="10" customFormat="1" hidden="1" x14ac:dyDescent="0.25">
      <c r="A177" s="4">
        <v>1218190191</v>
      </c>
      <c r="B177" s="5" t="s">
        <v>246</v>
      </c>
      <c r="C177" s="5" t="s">
        <v>247</v>
      </c>
      <c r="D177" s="5" t="s">
        <v>248</v>
      </c>
      <c r="E177" s="6" t="s">
        <v>13</v>
      </c>
      <c r="F177" s="7">
        <v>70.818363273453087</v>
      </c>
      <c r="G177" s="23">
        <f>F177/10</f>
        <v>7.0818363273453091</v>
      </c>
      <c r="H177" s="8">
        <v>78</v>
      </c>
      <c r="I177" s="24">
        <f>H177/5</f>
        <v>15.6</v>
      </c>
      <c r="J177" s="5">
        <v>30</v>
      </c>
      <c r="K177" s="4">
        <v>0</v>
      </c>
      <c r="L177" s="25" t="s">
        <v>859</v>
      </c>
      <c r="M177" s="8"/>
      <c r="N177" s="4">
        <v>0</v>
      </c>
      <c r="O177" s="26">
        <v>30</v>
      </c>
      <c r="P177" s="27">
        <f>O177+N177+I177+G177</f>
        <v>52.681836327345309</v>
      </c>
    </row>
    <row r="178" spans="1:16" s="10" customFormat="1" hidden="1" x14ac:dyDescent="0.25">
      <c r="A178" s="4">
        <v>1218190191</v>
      </c>
      <c r="B178" s="5" t="s">
        <v>246</v>
      </c>
      <c r="C178" s="5" t="s">
        <v>247</v>
      </c>
      <c r="D178" s="5" t="s">
        <v>248</v>
      </c>
      <c r="E178" s="6" t="s">
        <v>13</v>
      </c>
      <c r="F178" s="7">
        <v>70.818363273453087</v>
      </c>
      <c r="G178" s="23">
        <f>F178/10</f>
        <v>7.0818363273453091</v>
      </c>
      <c r="H178" s="8">
        <v>78</v>
      </c>
      <c r="I178" s="24">
        <f>H178/5</f>
        <v>15.6</v>
      </c>
      <c r="J178" s="5">
        <v>30</v>
      </c>
      <c r="K178" s="4">
        <v>0</v>
      </c>
      <c r="L178" s="25" t="s">
        <v>859</v>
      </c>
      <c r="M178" s="8"/>
      <c r="N178" s="4">
        <v>0</v>
      </c>
      <c r="O178" s="26">
        <v>30</v>
      </c>
      <c r="P178" s="27">
        <f>O178+N178+I178+G178</f>
        <v>52.681836327345309</v>
      </c>
    </row>
    <row r="179" spans="1:16" s="10" customFormat="1" hidden="1" x14ac:dyDescent="0.25">
      <c r="A179" s="4">
        <v>1218190191</v>
      </c>
      <c r="B179" s="5" t="s">
        <v>246</v>
      </c>
      <c r="C179" s="5" t="s">
        <v>247</v>
      </c>
      <c r="D179" s="5" t="s">
        <v>248</v>
      </c>
      <c r="E179" s="6" t="s">
        <v>13</v>
      </c>
      <c r="F179" s="7">
        <v>70.818363273453087</v>
      </c>
      <c r="G179" s="23">
        <f>F179/10</f>
        <v>7.0818363273453091</v>
      </c>
      <c r="H179" s="8">
        <v>78</v>
      </c>
      <c r="I179" s="24">
        <f>H179/5</f>
        <v>15.6</v>
      </c>
      <c r="J179" s="5">
        <v>30</v>
      </c>
      <c r="K179" s="4">
        <v>0</v>
      </c>
      <c r="L179" s="25" t="s">
        <v>859</v>
      </c>
      <c r="M179" s="8"/>
      <c r="N179" s="4">
        <v>0</v>
      </c>
      <c r="O179" s="26">
        <v>30</v>
      </c>
      <c r="P179" s="27">
        <f>O179+N179+I179+G179</f>
        <v>52.681836327345309</v>
      </c>
    </row>
    <row r="180" spans="1:16" s="10" customFormat="1" hidden="1" x14ac:dyDescent="0.25">
      <c r="A180" s="4">
        <v>1218190191</v>
      </c>
      <c r="B180" s="5" t="s">
        <v>246</v>
      </c>
      <c r="C180" s="5" t="s">
        <v>247</v>
      </c>
      <c r="D180" s="5" t="s">
        <v>248</v>
      </c>
      <c r="E180" s="6" t="s">
        <v>13</v>
      </c>
      <c r="F180" s="7">
        <v>70.818363273453087</v>
      </c>
      <c r="G180" s="23">
        <f>F180/10</f>
        <v>7.0818363273453091</v>
      </c>
      <c r="H180" s="8">
        <v>78</v>
      </c>
      <c r="I180" s="24">
        <f>H180/5</f>
        <v>15.6</v>
      </c>
      <c r="J180" s="5">
        <v>30</v>
      </c>
      <c r="K180" s="4">
        <v>0</v>
      </c>
      <c r="L180" s="25" t="s">
        <v>859</v>
      </c>
      <c r="M180" s="8"/>
      <c r="N180" s="4">
        <v>0</v>
      </c>
      <c r="O180" s="26">
        <v>30</v>
      </c>
      <c r="P180" s="27">
        <f>O180+N180+I180+G180</f>
        <v>52.681836327345309</v>
      </c>
    </row>
    <row r="181" spans="1:16" s="10" customFormat="1" hidden="1" x14ac:dyDescent="0.25">
      <c r="A181" s="4">
        <v>1218190191</v>
      </c>
      <c r="B181" s="5" t="s">
        <v>246</v>
      </c>
      <c r="C181" s="5" t="s">
        <v>247</v>
      </c>
      <c r="D181" s="5" t="s">
        <v>248</v>
      </c>
      <c r="E181" s="6" t="s">
        <v>13</v>
      </c>
      <c r="F181" s="7">
        <v>70.818363273453087</v>
      </c>
      <c r="G181" s="23">
        <f>F181/10</f>
        <v>7.0818363273453091</v>
      </c>
      <c r="H181" s="8">
        <v>78</v>
      </c>
      <c r="I181" s="24">
        <f>H181/5</f>
        <v>15.6</v>
      </c>
      <c r="J181" s="5">
        <v>30</v>
      </c>
      <c r="K181" s="4">
        <v>0</v>
      </c>
      <c r="L181" s="25" t="s">
        <v>859</v>
      </c>
      <c r="M181" s="8"/>
      <c r="N181" s="4">
        <v>0</v>
      </c>
      <c r="O181" s="26">
        <v>30</v>
      </c>
      <c r="P181" s="27">
        <f>O181+N181+I181+G181</f>
        <v>52.681836327345309</v>
      </c>
    </row>
    <row r="182" spans="1:16" s="10" customFormat="1" hidden="1" x14ac:dyDescent="0.25">
      <c r="A182" s="4">
        <v>1218190254</v>
      </c>
      <c r="B182" s="5" t="s">
        <v>455</v>
      </c>
      <c r="C182" s="5" t="s">
        <v>456</v>
      </c>
      <c r="D182" s="5" t="s">
        <v>457</v>
      </c>
      <c r="E182" s="6" t="s">
        <v>39</v>
      </c>
      <c r="F182" s="7">
        <v>76.805555555555557</v>
      </c>
      <c r="G182" s="23">
        <f>F182/10</f>
        <v>7.6805555555555554</v>
      </c>
      <c r="H182" s="8">
        <v>74.279069767441868</v>
      </c>
      <c r="I182" s="24">
        <f>H182/5</f>
        <v>14.855813953488374</v>
      </c>
      <c r="J182" s="5">
        <v>30</v>
      </c>
      <c r="K182" s="4">
        <v>0</v>
      </c>
      <c r="L182" s="25">
        <v>59</v>
      </c>
      <c r="M182" s="8">
        <f>L182*0.4</f>
        <v>23.6</v>
      </c>
      <c r="N182" s="4">
        <v>0</v>
      </c>
      <c r="O182" s="26">
        <v>30</v>
      </c>
      <c r="P182" s="27">
        <f>O182+N182+I182+G182</f>
        <v>52.536369509043929</v>
      </c>
    </row>
    <row r="183" spans="1:16" s="10" customFormat="1" x14ac:dyDescent="0.25">
      <c r="A183" s="4">
        <v>1218190266</v>
      </c>
      <c r="B183" s="5" t="s">
        <v>496</v>
      </c>
      <c r="C183" s="5" t="s">
        <v>497</v>
      </c>
      <c r="D183" s="5" t="s">
        <v>498</v>
      </c>
      <c r="E183" s="6" t="s">
        <v>17</v>
      </c>
      <c r="F183" s="7">
        <v>73.974358974358978</v>
      </c>
      <c r="G183" s="23">
        <f>F183/10</f>
        <v>7.3974358974358978</v>
      </c>
      <c r="H183" s="8">
        <v>74.418604651162795</v>
      </c>
      <c r="I183" s="24">
        <f>H183/5</f>
        <v>14.88372093023256</v>
      </c>
      <c r="J183" s="5">
        <v>0</v>
      </c>
      <c r="K183" s="4">
        <v>0</v>
      </c>
      <c r="L183" s="25">
        <v>63</v>
      </c>
      <c r="M183" s="8">
        <f>L183*0.4</f>
        <v>25.200000000000003</v>
      </c>
      <c r="N183" s="4">
        <v>5</v>
      </c>
      <c r="O183" s="26">
        <v>25.2</v>
      </c>
      <c r="P183" s="27">
        <f>O183+N183+I183+G183</f>
        <v>52.481156827668457</v>
      </c>
    </row>
    <row r="184" spans="1:16" s="10" customFormat="1" hidden="1" x14ac:dyDescent="0.25">
      <c r="A184" s="4">
        <v>1218190656</v>
      </c>
      <c r="B184" s="5" t="s">
        <v>641</v>
      </c>
      <c r="C184" s="5" t="s">
        <v>642</v>
      </c>
      <c r="D184" s="5" t="s">
        <v>319</v>
      </c>
      <c r="E184" s="6" t="s">
        <v>13</v>
      </c>
      <c r="F184" s="7">
        <v>56.166666666666664</v>
      </c>
      <c r="G184" s="23">
        <f>F184/10</f>
        <v>5.6166666666666663</v>
      </c>
      <c r="H184" s="8">
        <v>58.53846153846154</v>
      </c>
      <c r="I184" s="24">
        <f>H184/5</f>
        <v>11.707692307692309</v>
      </c>
      <c r="J184" s="5">
        <v>30</v>
      </c>
      <c r="K184" s="4">
        <v>0</v>
      </c>
      <c r="L184" s="25" t="s">
        <v>859</v>
      </c>
      <c r="M184" s="8"/>
      <c r="N184" s="4">
        <v>5</v>
      </c>
      <c r="O184" s="26">
        <v>30</v>
      </c>
      <c r="P184" s="27">
        <f>O184+N184+I184+G184</f>
        <v>52.324358974358979</v>
      </c>
    </row>
    <row r="185" spans="1:16" s="10" customFormat="1" hidden="1" x14ac:dyDescent="0.25">
      <c r="A185" s="4">
        <v>1218190656</v>
      </c>
      <c r="B185" s="5" t="s">
        <v>641</v>
      </c>
      <c r="C185" s="5" t="s">
        <v>642</v>
      </c>
      <c r="D185" s="5" t="s">
        <v>319</v>
      </c>
      <c r="E185" s="6" t="s">
        <v>13</v>
      </c>
      <c r="F185" s="7">
        <v>56.166666666666664</v>
      </c>
      <c r="G185" s="23">
        <f>F185/10</f>
        <v>5.6166666666666663</v>
      </c>
      <c r="H185" s="8">
        <v>58.53846153846154</v>
      </c>
      <c r="I185" s="24">
        <f>H185/5</f>
        <v>11.707692307692309</v>
      </c>
      <c r="J185" s="5">
        <v>30</v>
      </c>
      <c r="K185" s="4">
        <v>0</v>
      </c>
      <c r="L185" s="25" t="s">
        <v>859</v>
      </c>
      <c r="M185" s="8"/>
      <c r="N185" s="4">
        <v>5</v>
      </c>
      <c r="O185" s="26">
        <v>30</v>
      </c>
      <c r="P185" s="27">
        <f>O185+N185+I185+G185</f>
        <v>52.324358974358979</v>
      </c>
    </row>
    <row r="186" spans="1:16" s="10" customFormat="1" hidden="1" x14ac:dyDescent="0.25">
      <c r="A186" s="4">
        <v>1218190189</v>
      </c>
      <c r="B186" s="5" t="s">
        <v>228</v>
      </c>
      <c r="C186" s="5" t="s">
        <v>229</v>
      </c>
      <c r="D186" s="5" t="s">
        <v>230</v>
      </c>
      <c r="E186" s="6" t="s">
        <v>39</v>
      </c>
      <c r="F186" s="7">
        <v>85.307692307692307</v>
      </c>
      <c r="G186" s="23">
        <f>F186/10</f>
        <v>8.5307692307692307</v>
      </c>
      <c r="H186" s="8">
        <v>68.95</v>
      </c>
      <c r="I186" s="24">
        <f>H186/5</f>
        <v>13.790000000000001</v>
      </c>
      <c r="J186" s="5">
        <v>30</v>
      </c>
      <c r="K186" s="4">
        <v>0</v>
      </c>
      <c r="L186" s="25" t="s">
        <v>858</v>
      </c>
      <c r="M186" s="8"/>
      <c r="N186" s="4">
        <v>0</v>
      </c>
      <c r="O186" s="26">
        <v>30</v>
      </c>
      <c r="P186" s="27">
        <f>O186+N186+I186+G186</f>
        <v>52.32076923076923</v>
      </c>
    </row>
    <row r="187" spans="1:16" s="10" customFormat="1" hidden="1" x14ac:dyDescent="0.25">
      <c r="A187" s="4">
        <v>1218190220</v>
      </c>
      <c r="B187" s="5" t="s">
        <v>738</v>
      </c>
      <c r="C187" s="5" t="s">
        <v>684</v>
      </c>
      <c r="D187" s="5" t="s">
        <v>739</v>
      </c>
      <c r="E187" s="6" t="s">
        <v>8</v>
      </c>
      <c r="F187" s="7">
        <v>78.205128205128204</v>
      </c>
      <c r="G187" s="23">
        <f>F187/10</f>
        <v>7.8205128205128203</v>
      </c>
      <c r="H187" s="8">
        <v>71.720930232558146</v>
      </c>
      <c r="I187" s="24">
        <f>H187/5</f>
        <v>14.344186046511629</v>
      </c>
      <c r="J187" s="5">
        <v>30</v>
      </c>
      <c r="K187" s="4">
        <v>0</v>
      </c>
      <c r="L187" s="25">
        <v>58</v>
      </c>
      <c r="M187" s="8">
        <f>L187*0.4</f>
        <v>23.200000000000003</v>
      </c>
      <c r="N187" s="4">
        <v>0</v>
      </c>
      <c r="O187" s="26">
        <v>30</v>
      </c>
      <c r="P187" s="27">
        <f>O187+N187+I187+G187</f>
        <v>52.164698867024448</v>
      </c>
    </row>
    <row r="188" spans="1:16" s="10" customFormat="1" hidden="1" x14ac:dyDescent="0.25">
      <c r="A188" s="4">
        <v>1218190056</v>
      </c>
      <c r="B188" s="5" t="s">
        <v>514</v>
      </c>
      <c r="C188" s="5" t="s">
        <v>515</v>
      </c>
      <c r="D188" s="5" t="s">
        <v>516</v>
      </c>
      <c r="E188" s="6" t="s">
        <v>52</v>
      </c>
      <c r="F188" s="7">
        <v>57.588235294117652</v>
      </c>
      <c r="G188" s="23">
        <f>F188/10</f>
        <v>5.7588235294117656</v>
      </c>
      <c r="H188" s="8">
        <v>56.75</v>
      </c>
      <c r="I188" s="24">
        <f>H188/5</f>
        <v>11.35</v>
      </c>
      <c r="J188" s="5">
        <v>0</v>
      </c>
      <c r="K188" s="4">
        <v>35</v>
      </c>
      <c r="L188" s="25" t="s">
        <v>858</v>
      </c>
      <c r="M188" s="8"/>
      <c r="N188" s="4">
        <v>0</v>
      </c>
      <c r="O188" s="26">
        <v>35</v>
      </c>
      <c r="P188" s="27">
        <f>O188+N188+I188+G188</f>
        <v>52.108823529411765</v>
      </c>
    </row>
    <row r="189" spans="1:16" s="10" customFormat="1" hidden="1" x14ac:dyDescent="0.25">
      <c r="A189" s="4">
        <v>1218190056</v>
      </c>
      <c r="B189" s="5" t="s">
        <v>514</v>
      </c>
      <c r="C189" s="5" t="s">
        <v>515</v>
      </c>
      <c r="D189" s="5" t="s">
        <v>516</v>
      </c>
      <c r="E189" s="6" t="s">
        <v>52</v>
      </c>
      <c r="F189" s="7">
        <v>57.588235294117652</v>
      </c>
      <c r="G189" s="23">
        <f>F189/10</f>
        <v>5.7588235294117656</v>
      </c>
      <c r="H189" s="8">
        <v>56.75</v>
      </c>
      <c r="I189" s="24">
        <f>H189/5</f>
        <v>11.35</v>
      </c>
      <c r="J189" s="5">
        <v>0</v>
      </c>
      <c r="K189" s="4">
        <v>35</v>
      </c>
      <c r="L189" s="25" t="s">
        <v>858</v>
      </c>
      <c r="M189" s="8"/>
      <c r="N189" s="4">
        <v>0</v>
      </c>
      <c r="O189" s="26">
        <v>35</v>
      </c>
      <c r="P189" s="27">
        <f>O189+N189+I189+G189</f>
        <v>52.108823529411765</v>
      </c>
    </row>
    <row r="190" spans="1:16" s="10" customFormat="1" x14ac:dyDescent="0.25">
      <c r="A190" s="4">
        <v>1218190195</v>
      </c>
      <c r="B190" s="5" t="s">
        <v>323</v>
      </c>
      <c r="C190" s="5" t="s">
        <v>324</v>
      </c>
      <c r="D190" s="5" t="s">
        <v>325</v>
      </c>
      <c r="E190" s="6" t="s">
        <v>17</v>
      </c>
      <c r="F190" s="7">
        <v>75</v>
      </c>
      <c r="G190" s="23">
        <f>F190/10</f>
        <v>7.5</v>
      </c>
      <c r="H190" s="8">
        <v>72.961538461538467</v>
      </c>
      <c r="I190" s="24">
        <f>H190/5</f>
        <v>14.592307692307694</v>
      </c>
      <c r="J190" s="5">
        <v>30</v>
      </c>
      <c r="K190" s="4">
        <v>0</v>
      </c>
      <c r="L190" s="25">
        <v>69</v>
      </c>
      <c r="M190" s="8">
        <f>L190*0.4</f>
        <v>27.6</v>
      </c>
      <c r="N190" s="4">
        <v>0</v>
      </c>
      <c r="O190" s="26">
        <v>30</v>
      </c>
      <c r="P190" s="27">
        <f>O190+N190+I190+G190</f>
        <v>52.092307692307692</v>
      </c>
    </row>
    <row r="191" spans="1:16" s="10" customFormat="1" x14ac:dyDescent="0.25">
      <c r="A191" s="4">
        <v>1218190195</v>
      </c>
      <c r="B191" s="5" t="s">
        <v>323</v>
      </c>
      <c r="C191" s="5" t="s">
        <v>324</v>
      </c>
      <c r="D191" s="5" t="s">
        <v>325</v>
      </c>
      <c r="E191" s="6" t="s">
        <v>17</v>
      </c>
      <c r="F191" s="7">
        <v>75</v>
      </c>
      <c r="G191" s="23">
        <f>F191/10</f>
        <v>7.5</v>
      </c>
      <c r="H191" s="8">
        <v>72.961538461538467</v>
      </c>
      <c r="I191" s="24">
        <f>H191/5</f>
        <v>14.592307692307694</v>
      </c>
      <c r="J191" s="5">
        <v>30</v>
      </c>
      <c r="K191" s="4">
        <v>0</v>
      </c>
      <c r="L191" s="25">
        <v>69</v>
      </c>
      <c r="M191" s="8">
        <f>L191*0.4</f>
        <v>27.6</v>
      </c>
      <c r="N191" s="4">
        <v>0</v>
      </c>
      <c r="O191" s="26">
        <v>30</v>
      </c>
      <c r="P191" s="27">
        <f>O191+N191+I191+G191</f>
        <v>52.092307692307692</v>
      </c>
    </row>
    <row r="192" spans="1:16" s="10" customFormat="1" hidden="1" x14ac:dyDescent="0.25">
      <c r="A192" s="4">
        <v>1218190092</v>
      </c>
      <c r="B192" s="5" t="s">
        <v>265</v>
      </c>
      <c r="C192" s="5" t="s">
        <v>266</v>
      </c>
      <c r="D192" s="5" t="s">
        <v>267</v>
      </c>
      <c r="E192" s="6" t="s">
        <v>77</v>
      </c>
      <c r="F192" s="7">
        <v>69.972222222222229</v>
      </c>
      <c r="G192" s="23">
        <f>F192/10</f>
        <v>6.9972222222222227</v>
      </c>
      <c r="H192" s="8">
        <v>75.346153846153854</v>
      </c>
      <c r="I192" s="24">
        <f>H192/5</f>
        <v>15.069230769230771</v>
      </c>
      <c r="J192" s="5">
        <v>30</v>
      </c>
      <c r="K192" s="4">
        <v>0</v>
      </c>
      <c r="L192" s="25" t="s">
        <v>858</v>
      </c>
      <c r="M192" s="8"/>
      <c r="N192" s="4">
        <v>0</v>
      </c>
      <c r="O192" s="26">
        <v>30</v>
      </c>
      <c r="P192" s="27">
        <f>O192+N192+I192+G192</f>
        <v>52.066452991452991</v>
      </c>
    </row>
    <row r="193" spans="1:16" s="10" customFormat="1" hidden="1" x14ac:dyDescent="0.25">
      <c r="A193" s="4">
        <v>1218190092</v>
      </c>
      <c r="B193" s="5" t="s">
        <v>265</v>
      </c>
      <c r="C193" s="5" t="s">
        <v>266</v>
      </c>
      <c r="D193" s="5" t="s">
        <v>267</v>
      </c>
      <c r="E193" s="6" t="s">
        <v>77</v>
      </c>
      <c r="F193" s="7">
        <v>69.972222222222229</v>
      </c>
      <c r="G193" s="23">
        <f>F193/10</f>
        <v>6.9972222222222227</v>
      </c>
      <c r="H193" s="8">
        <v>75.346153846153854</v>
      </c>
      <c r="I193" s="24">
        <f>H193/5</f>
        <v>15.069230769230771</v>
      </c>
      <c r="J193" s="5">
        <v>30</v>
      </c>
      <c r="K193" s="4">
        <v>0</v>
      </c>
      <c r="L193" s="25" t="s">
        <v>858</v>
      </c>
      <c r="M193" s="8"/>
      <c r="N193" s="4">
        <v>0</v>
      </c>
      <c r="O193" s="26">
        <v>30</v>
      </c>
      <c r="P193" s="27">
        <f>O193+N193+I193+G193</f>
        <v>52.066452991452991</v>
      </c>
    </row>
    <row r="194" spans="1:16" s="10" customFormat="1" hidden="1" x14ac:dyDescent="0.25">
      <c r="A194" s="4">
        <v>1218190092</v>
      </c>
      <c r="B194" s="5" t="s">
        <v>265</v>
      </c>
      <c r="C194" s="5" t="s">
        <v>266</v>
      </c>
      <c r="D194" s="5" t="s">
        <v>267</v>
      </c>
      <c r="E194" s="6" t="s">
        <v>77</v>
      </c>
      <c r="F194" s="7">
        <v>69.972222222222229</v>
      </c>
      <c r="G194" s="23">
        <f>F194/10</f>
        <v>6.9972222222222227</v>
      </c>
      <c r="H194" s="8">
        <v>75.346153846153854</v>
      </c>
      <c r="I194" s="24">
        <f>H194/5</f>
        <v>15.069230769230771</v>
      </c>
      <c r="J194" s="5">
        <v>30</v>
      </c>
      <c r="K194" s="4">
        <v>0</v>
      </c>
      <c r="L194" s="25" t="s">
        <v>858</v>
      </c>
      <c r="M194" s="8"/>
      <c r="N194" s="4">
        <v>0</v>
      </c>
      <c r="O194" s="26">
        <v>30</v>
      </c>
      <c r="P194" s="27">
        <f>O194+N194+I194+G194</f>
        <v>52.066452991452991</v>
      </c>
    </row>
    <row r="195" spans="1:16" s="10" customFormat="1" hidden="1" x14ac:dyDescent="0.25">
      <c r="A195" s="4">
        <v>1218190107</v>
      </c>
      <c r="B195" s="5" t="s">
        <v>533</v>
      </c>
      <c r="C195" s="5" t="s">
        <v>534</v>
      </c>
      <c r="D195" s="5" t="s">
        <v>535</v>
      </c>
      <c r="E195" s="6" t="s">
        <v>77</v>
      </c>
      <c r="F195" s="7">
        <v>53.333333333333336</v>
      </c>
      <c r="G195" s="23">
        <f>F195/10</f>
        <v>5.3333333333333339</v>
      </c>
      <c r="H195" s="8">
        <v>58.53846153846154</v>
      </c>
      <c r="I195" s="24">
        <f>H195/5</f>
        <v>11.707692307692309</v>
      </c>
      <c r="J195" s="5">
        <v>30</v>
      </c>
      <c r="K195" s="4">
        <v>0</v>
      </c>
      <c r="L195" s="25" t="s">
        <v>858</v>
      </c>
      <c r="M195" s="8"/>
      <c r="N195" s="4">
        <v>5</v>
      </c>
      <c r="O195" s="26">
        <v>30</v>
      </c>
      <c r="P195" s="27">
        <f>O195+N195+I195+G195</f>
        <v>52.041025641025648</v>
      </c>
    </row>
    <row r="196" spans="1:16" s="10" customFormat="1" hidden="1" x14ac:dyDescent="0.25">
      <c r="A196" s="4">
        <v>1218190107</v>
      </c>
      <c r="B196" s="5" t="s">
        <v>533</v>
      </c>
      <c r="C196" s="5" t="s">
        <v>534</v>
      </c>
      <c r="D196" s="5" t="s">
        <v>535</v>
      </c>
      <c r="E196" s="6" t="s">
        <v>77</v>
      </c>
      <c r="F196" s="7">
        <v>53.333333333333336</v>
      </c>
      <c r="G196" s="23">
        <f>F196/10</f>
        <v>5.3333333333333339</v>
      </c>
      <c r="H196" s="8">
        <v>58.53846153846154</v>
      </c>
      <c r="I196" s="24">
        <f>H196/5</f>
        <v>11.707692307692309</v>
      </c>
      <c r="J196" s="5">
        <v>30</v>
      </c>
      <c r="K196" s="4">
        <v>0</v>
      </c>
      <c r="L196" s="25" t="s">
        <v>858</v>
      </c>
      <c r="M196" s="8"/>
      <c r="N196" s="4">
        <v>5</v>
      </c>
      <c r="O196" s="26">
        <v>30</v>
      </c>
      <c r="P196" s="27">
        <f>O196+N196+I196+G196</f>
        <v>52.041025641025648</v>
      </c>
    </row>
    <row r="197" spans="1:16" s="10" customFormat="1" hidden="1" x14ac:dyDescent="0.25">
      <c r="A197" s="4">
        <v>1218190107</v>
      </c>
      <c r="B197" s="5" t="s">
        <v>533</v>
      </c>
      <c r="C197" s="5" t="s">
        <v>534</v>
      </c>
      <c r="D197" s="5" t="s">
        <v>535</v>
      </c>
      <c r="E197" s="6" t="s">
        <v>77</v>
      </c>
      <c r="F197" s="7">
        <v>53.333333333333336</v>
      </c>
      <c r="G197" s="23">
        <f>F197/10</f>
        <v>5.3333333333333339</v>
      </c>
      <c r="H197" s="8">
        <v>58.53846153846154</v>
      </c>
      <c r="I197" s="24">
        <f>H197/5</f>
        <v>11.707692307692309</v>
      </c>
      <c r="J197" s="5">
        <v>30</v>
      </c>
      <c r="K197" s="4">
        <v>0</v>
      </c>
      <c r="L197" s="25" t="s">
        <v>858</v>
      </c>
      <c r="M197" s="8"/>
      <c r="N197" s="4">
        <v>5</v>
      </c>
      <c r="O197" s="26">
        <v>30</v>
      </c>
      <c r="P197" s="27">
        <f>O197+N197+I197+G197</f>
        <v>52.041025641025648</v>
      </c>
    </row>
    <row r="198" spans="1:16" s="10" customFormat="1" hidden="1" x14ac:dyDescent="0.25">
      <c r="A198" s="4">
        <v>1218190099</v>
      </c>
      <c r="B198" s="5" t="s">
        <v>417</v>
      </c>
      <c r="C198" s="5" t="s">
        <v>418</v>
      </c>
      <c r="D198" s="5" t="s">
        <v>419</v>
      </c>
      <c r="E198" s="6" t="s">
        <v>39</v>
      </c>
      <c r="F198" s="7">
        <v>65</v>
      </c>
      <c r="G198" s="23">
        <f>F198/10</f>
        <v>6.5</v>
      </c>
      <c r="H198" s="8">
        <v>77.5625</v>
      </c>
      <c r="I198" s="24">
        <f>H198/5</f>
        <v>15.512499999999999</v>
      </c>
      <c r="J198" s="5">
        <v>30</v>
      </c>
      <c r="K198" s="4">
        <v>0</v>
      </c>
      <c r="L198" s="25" t="s">
        <v>859</v>
      </c>
      <c r="M198" s="8"/>
      <c r="N198" s="4">
        <v>0</v>
      </c>
      <c r="O198" s="26">
        <v>30</v>
      </c>
      <c r="P198" s="27">
        <f>O198+N198+I198+G198</f>
        <v>52.012500000000003</v>
      </c>
    </row>
    <row r="199" spans="1:16" s="10" customFormat="1" hidden="1" x14ac:dyDescent="0.25">
      <c r="A199" s="4">
        <v>1218190099</v>
      </c>
      <c r="B199" s="5" t="s">
        <v>417</v>
      </c>
      <c r="C199" s="5" t="s">
        <v>418</v>
      </c>
      <c r="D199" s="5" t="s">
        <v>419</v>
      </c>
      <c r="E199" s="6" t="s">
        <v>39</v>
      </c>
      <c r="F199" s="7">
        <v>65</v>
      </c>
      <c r="G199" s="23">
        <f>F199/10</f>
        <v>6.5</v>
      </c>
      <c r="H199" s="8">
        <v>77.5625</v>
      </c>
      <c r="I199" s="24">
        <f>H199/5</f>
        <v>15.512499999999999</v>
      </c>
      <c r="J199" s="5">
        <v>30</v>
      </c>
      <c r="K199" s="4">
        <v>0</v>
      </c>
      <c r="L199" s="25" t="s">
        <v>859</v>
      </c>
      <c r="M199" s="8"/>
      <c r="N199" s="4">
        <v>0</v>
      </c>
      <c r="O199" s="26">
        <v>30</v>
      </c>
      <c r="P199" s="27">
        <f>O199+N199+I199+G199</f>
        <v>52.012500000000003</v>
      </c>
    </row>
    <row r="200" spans="1:16" s="10" customFormat="1" hidden="1" x14ac:dyDescent="0.25">
      <c r="A200" s="4">
        <v>1218190084</v>
      </c>
      <c r="B200" s="5" t="s">
        <v>84</v>
      </c>
      <c r="C200" s="5" t="s">
        <v>85</v>
      </c>
      <c r="D200" s="5" t="s">
        <v>86</v>
      </c>
      <c r="E200" s="6" t="s">
        <v>39</v>
      </c>
      <c r="F200" s="7">
        <v>76.84</v>
      </c>
      <c r="G200" s="23">
        <f>F200/10</f>
        <v>7.6840000000000002</v>
      </c>
      <c r="H200" s="8">
        <v>71.581395348837205</v>
      </c>
      <c r="I200" s="24">
        <f>H200/5</f>
        <v>14.316279069767441</v>
      </c>
      <c r="J200" s="5">
        <v>30</v>
      </c>
      <c r="K200" s="4">
        <v>0</v>
      </c>
      <c r="L200" s="25">
        <v>63</v>
      </c>
      <c r="M200" s="8">
        <f>L200*0.4</f>
        <v>25.200000000000003</v>
      </c>
      <c r="N200" s="4">
        <v>0</v>
      </c>
      <c r="O200" s="26">
        <v>30</v>
      </c>
      <c r="P200" s="27">
        <f>O200+N200+I200+G200</f>
        <v>52.000279069767437</v>
      </c>
    </row>
    <row r="201" spans="1:16" s="10" customFormat="1" hidden="1" x14ac:dyDescent="0.25">
      <c r="A201" s="4">
        <v>1218190084</v>
      </c>
      <c r="B201" s="5" t="s">
        <v>84</v>
      </c>
      <c r="C201" s="5" t="s">
        <v>85</v>
      </c>
      <c r="D201" s="5" t="s">
        <v>86</v>
      </c>
      <c r="E201" s="6" t="s">
        <v>39</v>
      </c>
      <c r="F201" s="7">
        <v>76.84</v>
      </c>
      <c r="G201" s="23">
        <f>F201/10</f>
        <v>7.6840000000000002</v>
      </c>
      <c r="H201" s="8">
        <v>71.581395348837205</v>
      </c>
      <c r="I201" s="24">
        <f>H201/5</f>
        <v>14.316279069767441</v>
      </c>
      <c r="J201" s="5">
        <v>30</v>
      </c>
      <c r="K201" s="4">
        <v>0</v>
      </c>
      <c r="L201" s="25">
        <v>63</v>
      </c>
      <c r="M201" s="8">
        <f>L201*0.4</f>
        <v>25.200000000000003</v>
      </c>
      <c r="N201" s="4">
        <v>0</v>
      </c>
      <c r="O201" s="26">
        <v>30</v>
      </c>
      <c r="P201" s="27">
        <f>O201+N201+I201+G201</f>
        <v>52.000279069767437</v>
      </c>
    </row>
    <row r="202" spans="1:16" s="10" customFormat="1" hidden="1" x14ac:dyDescent="0.25">
      <c r="A202" s="4">
        <v>1218190084</v>
      </c>
      <c r="B202" s="5" t="s">
        <v>84</v>
      </c>
      <c r="C202" s="5" t="s">
        <v>85</v>
      </c>
      <c r="D202" s="5" t="s">
        <v>86</v>
      </c>
      <c r="E202" s="6" t="s">
        <v>39</v>
      </c>
      <c r="F202" s="7">
        <v>76.84</v>
      </c>
      <c r="G202" s="23">
        <f>F202/10</f>
        <v>7.6840000000000002</v>
      </c>
      <c r="H202" s="8">
        <v>71.581395348837205</v>
      </c>
      <c r="I202" s="24">
        <f>H202/5</f>
        <v>14.316279069767441</v>
      </c>
      <c r="J202" s="5">
        <v>30</v>
      </c>
      <c r="K202" s="4">
        <v>0</v>
      </c>
      <c r="L202" s="25">
        <v>63</v>
      </c>
      <c r="M202" s="8">
        <f>L202*0.4</f>
        <v>25.200000000000003</v>
      </c>
      <c r="N202" s="4">
        <v>0</v>
      </c>
      <c r="O202" s="26">
        <v>30</v>
      </c>
      <c r="P202" s="27">
        <f>O202+N202+I202+G202</f>
        <v>52.000279069767437</v>
      </c>
    </row>
    <row r="203" spans="1:16" s="10" customFormat="1" hidden="1" x14ac:dyDescent="0.25">
      <c r="A203" s="4">
        <v>1218190148</v>
      </c>
      <c r="B203" s="5" t="s">
        <v>207</v>
      </c>
      <c r="C203" s="5" t="s">
        <v>208</v>
      </c>
      <c r="D203" s="5" t="s">
        <v>209</v>
      </c>
      <c r="E203" s="6" t="s">
        <v>39</v>
      </c>
      <c r="F203" s="7">
        <v>78.235294117647058</v>
      </c>
      <c r="G203" s="23">
        <f>F203/10</f>
        <v>7.8235294117647056</v>
      </c>
      <c r="H203" s="8">
        <v>70.75</v>
      </c>
      <c r="I203" s="24">
        <f>H203/5</f>
        <v>14.15</v>
      </c>
      <c r="J203" s="5">
        <v>30</v>
      </c>
      <c r="K203" s="4">
        <v>0</v>
      </c>
      <c r="L203" s="25" t="s">
        <v>858</v>
      </c>
      <c r="M203" s="8"/>
      <c r="N203" s="4">
        <v>0</v>
      </c>
      <c r="O203" s="26">
        <v>30</v>
      </c>
      <c r="P203" s="27">
        <f>O203+N203+I203+G203</f>
        <v>51.973529411764702</v>
      </c>
    </row>
    <row r="204" spans="1:16" s="10" customFormat="1" hidden="1" x14ac:dyDescent="0.25">
      <c r="A204" s="4">
        <v>1218190148</v>
      </c>
      <c r="B204" s="5" t="s">
        <v>207</v>
      </c>
      <c r="C204" s="5" t="s">
        <v>208</v>
      </c>
      <c r="D204" s="5" t="s">
        <v>209</v>
      </c>
      <c r="E204" s="6" t="s">
        <v>39</v>
      </c>
      <c r="F204" s="7">
        <v>78.235294117647058</v>
      </c>
      <c r="G204" s="23">
        <f>F204/10</f>
        <v>7.8235294117647056</v>
      </c>
      <c r="H204" s="8">
        <v>70.75</v>
      </c>
      <c r="I204" s="24">
        <f>H204/5</f>
        <v>14.15</v>
      </c>
      <c r="J204" s="5">
        <v>30</v>
      </c>
      <c r="K204" s="4">
        <v>0</v>
      </c>
      <c r="L204" s="25" t="s">
        <v>858</v>
      </c>
      <c r="M204" s="8"/>
      <c r="N204" s="4">
        <v>0</v>
      </c>
      <c r="O204" s="26">
        <v>30</v>
      </c>
      <c r="P204" s="27">
        <f>O204+N204+I204+G204</f>
        <v>51.973529411764702</v>
      </c>
    </row>
    <row r="205" spans="1:16" s="10" customFormat="1" hidden="1" x14ac:dyDescent="0.25">
      <c r="A205" s="4">
        <v>1218190045</v>
      </c>
      <c r="B205" s="5" t="s">
        <v>355</v>
      </c>
      <c r="C205" s="5" t="s">
        <v>356</v>
      </c>
      <c r="D205" s="5" t="s">
        <v>357</v>
      </c>
      <c r="E205" s="6" t="s">
        <v>39</v>
      </c>
      <c r="F205" s="7">
        <v>57.352941176470587</v>
      </c>
      <c r="G205" s="23">
        <f>F205/10</f>
        <v>5.7352941176470589</v>
      </c>
      <c r="H205" s="8">
        <v>56.1875</v>
      </c>
      <c r="I205" s="24">
        <f>H205/5</f>
        <v>11.237500000000001</v>
      </c>
      <c r="J205" s="5">
        <v>0</v>
      </c>
      <c r="K205" s="4">
        <v>35</v>
      </c>
      <c r="L205" s="25" t="s">
        <v>858</v>
      </c>
      <c r="M205" s="8"/>
      <c r="N205" s="4">
        <v>0</v>
      </c>
      <c r="O205" s="26">
        <v>35</v>
      </c>
      <c r="P205" s="27">
        <f>O205+N205+I205+G205</f>
        <v>51.972794117647055</v>
      </c>
    </row>
    <row r="206" spans="1:16" s="10" customFormat="1" hidden="1" x14ac:dyDescent="0.25">
      <c r="A206" s="4">
        <v>1218190045</v>
      </c>
      <c r="B206" s="5" t="s">
        <v>355</v>
      </c>
      <c r="C206" s="5" t="s">
        <v>356</v>
      </c>
      <c r="D206" s="5" t="s">
        <v>357</v>
      </c>
      <c r="E206" s="6" t="s">
        <v>39</v>
      </c>
      <c r="F206" s="7">
        <v>57.352941176470587</v>
      </c>
      <c r="G206" s="23">
        <f>F206/10</f>
        <v>5.7352941176470589</v>
      </c>
      <c r="H206" s="8">
        <v>56.1875</v>
      </c>
      <c r="I206" s="24">
        <f>H206/5</f>
        <v>11.237500000000001</v>
      </c>
      <c r="J206" s="5">
        <v>0</v>
      </c>
      <c r="K206" s="4">
        <v>35</v>
      </c>
      <c r="L206" s="25" t="s">
        <v>858</v>
      </c>
      <c r="M206" s="8"/>
      <c r="N206" s="4">
        <v>0</v>
      </c>
      <c r="O206" s="26">
        <v>35</v>
      </c>
      <c r="P206" s="27">
        <f>O206+N206+I206+G206</f>
        <v>51.972794117647055</v>
      </c>
    </row>
    <row r="207" spans="1:16" s="10" customFormat="1" x14ac:dyDescent="0.25">
      <c r="A207" s="4">
        <v>1218190022</v>
      </c>
      <c r="B207" s="5" t="s">
        <v>180</v>
      </c>
      <c r="C207" s="5" t="s">
        <v>181</v>
      </c>
      <c r="D207" s="5" t="s">
        <v>182</v>
      </c>
      <c r="E207" s="6" t="s">
        <v>17</v>
      </c>
      <c r="F207" s="7">
        <v>79.173333333333332</v>
      </c>
      <c r="G207" s="23">
        <f>F207/10</f>
        <v>7.9173333333333336</v>
      </c>
      <c r="H207" s="8">
        <v>70.093023255813961</v>
      </c>
      <c r="I207" s="24">
        <f>H207/5</f>
        <v>14.018604651162793</v>
      </c>
      <c r="J207" s="5">
        <v>30</v>
      </c>
      <c r="K207" s="4">
        <v>0</v>
      </c>
      <c r="L207" s="25">
        <v>54</v>
      </c>
      <c r="M207" s="8">
        <f>L207*0.4</f>
        <v>21.6</v>
      </c>
      <c r="N207" s="4">
        <v>0</v>
      </c>
      <c r="O207" s="26">
        <v>30</v>
      </c>
      <c r="P207" s="27">
        <f>O207+N207+I207+G207</f>
        <v>51.935937984496121</v>
      </c>
    </row>
    <row r="208" spans="1:16" s="10" customFormat="1" x14ac:dyDescent="0.25">
      <c r="A208" s="4">
        <v>1218190022</v>
      </c>
      <c r="B208" s="5" t="s">
        <v>180</v>
      </c>
      <c r="C208" s="5" t="s">
        <v>181</v>
      </c>
      <c r="D208" s="5" t="s">
        <v>182</v>
      </c>
      <c r="E208" s="6" t="s">
        <v>17</v>
      </c>
      <c r="F208" s="7">
        <v>79.173333333333332</v>
      </c>
      <c r="G208" s="23">
        <f>F208/10</f>
        <v>7.9173333333333336</v>
      </c>
      <c r="H208" s="8">
        <v>70.093023255813961</v>
      </c>
      <c r="I208" s="24">
        <f>H208/5</f>
        <v>14.018604651162793</v>
      </c>
      <c r="J208" s="5">
        <v>30</v>
      </c>
      <c r="K208" s="4">
        <v>0</v>
      </c>
      <c r="L208" s="25">
        <v>54</v>
      </c>
      <c r="M208" s="8">
        <f>L208*0.4</f>
        <v>21.6</v>
      </c>
      <c r="N208" s="4">
        <v>0</v>
      </c>
      <c r="O208" s="26">
        <v>30</v>
      </c>
      <c r="P208" s="27">
        <f>O208+N208+I208+G208</f>
        <v>51.935937984496121</v>
      </c>
    </row>
    <row r="209" spans="1:16" s="10" customFormat="1" x14ac:dyDescent="0.25">
      <c r="A209" s="4">
        <v>1218190022</v>
      </c>
      <c r="B209" s="5" t="s">
        <v>180</v>
      </c>
      <c r="C209" s="5" t="s">
        <v>181</v>
      </c>
      <c r="D209" s="5" t="s">
        <v>182</v>
      </c>
      <c r="E209" s="6" t="s">
        <v>17</v>
      </c>
      <c r="F209" s="7">
        <v>79.173333333333332</v>
      </c>
      <c r="G209" s="23">
        <f>F209/10</f>
        <v>7.9173333333333336</v>
      </c>
      <c r="H209" s="8">
        <v>70.093023255813961</v>
      </c>
      <c r="I209" s="24">
        <f>H209/5</f>
        <v>14.018604651162793</v>
      </c>
      <c r="J209" s="5">
        <v>30</v>
      </c>
      <c r="K209" s="4">
        <v>0</v>
      </c>
      <c r="L209" s="25">
        <v>54</v>
      </c>
      <c r="M209" s="8">
        <f>L209*0.4</f>
        <v>21.6</v>
      </c>
      <c r="N209" s="4">
        <v>0</v>
      </c>
      <c r="O209" s="26">
        <v>30</v>
      </c>
      <c r="P209" s="27">
        <f>O209+N209+I209+G209</f>
        <v>51.935937984496121</v>
      </c>
    </row>
    <row r="210" spans="1:16" s="10" customFormat="1" hidden="1" x14ac:dyDescent="0.25">
      <c r="A210" s="4">
        <v>1218190018</v>
      </c>
      <c r="B210" s="5" t="s">
        <v>271</v>
      </c>
      <c r="C210" s="5" t="s">
        <v>272</v>
      </c>
      <c r="D210" s="5" t="s">
        <v>273</v>
      </c>
      <c r="E210" s="6" t="s">
        <v>39</v>
      </c>
      <c r="F210" s="7">
        <v>72.75</v>
      </c>
      <c r="G210" s="23">
        <f>F210/10</f>
        <v>7.2750000000000004</v>
      </c>
      <c r="H210" s="8">
        <v>73.302325581395351</v>
      </c>
      <c r="I210" s="24">
        <f>H210/5</f>
        <v>14.66046511627907</v>
      </c>
      <c r="J210" s="5">
        <v>30</v>
      </c>
      <c r="K210" s="4">
        <v>0</v>
      </c>
      <c r="L210" s="25">
        <v>57</v>
      </c>
      <c r="M210" s="8">
        <f>L210*0.4</f>
        <v>22.8</v>
      </c>
      <c r="N210" s="4">
        <v>0</v>
      </c>
      <c r="O210" s="26">
        <v>30</v>
      </c>
      <c r="P210" s="27">
        <f>O210+N210+I210+G210</f>
        <v>51.935465116279069</v>
      </c>
    </row>
    <row r="211" spans="1:16" s="10" customFormat="1" hidden="1" x14ac:dyDescent="0.25">
      <c r="A211" s="4">
        <v>1218190018</v>
      </c>
      <c r="B211" s="5" t="s">
        <v>271</v>
      </c>
      <c r="C211" s="5" t="s">
        <v>272</v>
      </c>
      <c r="D211" s="5" t="s">
        <v>273</v>
      </c>
      <c r="E211" s="6" t="s">
        <v>39</v>
      </c>
      <c r="F211" s="7">
        <v>72.75</v>
      </c>
      <c r="G211" s="23">
        <f>F211/10</f>
        <v>7.2750000000000004</v>
      </c>
      <c r="H211" s="8">
        <v>73.302325581395351</v>
      </c>
      <c r="I211" s="24">
        <f>H211/5</f>
        <v>14.66046511627907</v>
      </c>
      <c r="J211" s="5">
        <v>30</v>
      </c>
      <c r="K211" s="4">
        <v>0</v>
      </c>
      <c r="L211" s="25">
        <v>57</v>
      </c>
      <c r="M211" s="8">
        <f>L211*0.4</f>
        <v>22.8</v>
      </c>
      <c r="N211" s="4">
        <v>0</v>
      </c>
      <c r="O211" s="26">
        <v>30</v>
      </c>
      <c r="P211" s="27">
        <f>O211+N211+I211+G211</f>
        <v>51.935465116279069</v>
      </c>
    </row>
    <row r="212" spans="1:16" s="10" customFormat="1" hidden="1" x14ac:dyDescent="0.25">
      <c r="A212" s="4">
        <v>1218190088</v>
      </c>
      <c r="B212" s="5" t="s">
        <v>471</v>
      </c>
      <c r="C212" s="5" t="s">
        <v>472</v>
      </c>
      <c r="D212" s="5" t="s">
        <v>473</v>
      </c>
      <c r="E212" s="6" t="s">
        <v>39</v>
      </c>
      <c r="F212" s="7">
        <v>78.2</v>
      </c>
      <c r="G212" s="23">
        <f>F212/10</f>
        <v>7.82</v>
      </c>
      <c r="H212" s="8">
        <v>70.558139534883722</v>
      </c>
      <c r="I212" s="24">
        <f>H212/5</f>
        <v>14.111627906976745</v>
      </c>
      <c r="J212" s="5">
        <v>30</v>
      </c>
      <c r="K212" s="4">
        <v>0</v>
      </c>
      <c r="L212" s="25">
        <v>65</v>
      </c>
      <c r="M212" s="8">
        <f>L212*0.4</f>
        <v>26</v>
      </c>
      <c r="N212" s="4">
        <v>0</v>
      </c>
      <c r="O212" s="26">
        <v>30</v>
      </c>
      <c r="P212" s="27">
        <f>O212+N212+I212+G212</f>
        <v>51.931627906976743</v>
      </c>
    </row>
    <row r="213" spans="1:16" s="10" customFormat="1" hidden="1" x14ac:dyDescent="0.25">
      <c r="A213" s="4">
        <v>1218190088</v>
      </c>
      <c r="B213" s="5" t="s">
        <v>471</v>
      </c>
      <c r="C213" s="5" t="s">
        <v>472</v>
      </c>
      <c r="D213" s="5" t="s">
        <v>473</v>
      </c>
      <c r="E213" s="6" t="s">
        <v>39</v>
      </c>
      <c r="F213" s="7">
        <v>78.2</v>
      </c>
      <c r="G213" s="23">
        <f>F213/10</f>
        <v>7.82</v>
      </c>
      <c r="H213" s="8">
        <v>70.558139534883722</v>
      </c>
      <c r="I213" s="24">
        <f>H213/5</f>
        <v>14.111627906976745</v>
      </c>
      <c r="J213" s="5">
        <v>30</v>
      </c>
      <c r="K213" s="4">
        <v>0</v>
      </c>
      <c r="L213" s="25">
        <v>65</v>
      </c>
      <c r="M213" s="8">
        <f>L213*0.4</f>
        <v>26</v>
      </c>
      <c r="N213" s="4">
        <v>0</v>
      </c>
      <c r="O213" s="26">
        <v>30</v>
      </c>
      <c r="P213" s="27">
        <f>O213+N213+I213+G213</f>
        <v>51.931627906976743</v>
      </c>
    </row>
    <row r="214" spans="1:16" s="10" customFormat="1" hidden="1" x14ac:dyDescent="0.25">
      <c r="A214" s="4">
        <v>1218190127</v>
      </c>
      <c r="B214" s="5" t="s">
        <v>81</v>
      </c>
      <c r="C214" s="5" t="s">
        <v>379</v>
      </c>
      <c r="D214" s="5" t="s">
        <v>380</v>
      </c>
      <c r="E214" s="6" t="s">
        <v>39</v>
      </c>
      <c r="F214" s="7">
        <v>74.166666666666671</v>
      </c>
      <c r="G214" s="23">
        <f>F214/10</f>
        <v>7.416666666666667</v>
      </c>
      <c r="H214" s="8">
        <v>72.15384615384616</v>
      </c>
      <c r="I214" s="24">
        <f>H214/5</f>
        <v>14.430769230769233</v>
      </c>
      <c r="J214" s="5">
        <v>30</v>
      </c>
      <c r="K214" s="4">
        <v>0</v>
      </c>
      <c r="L214" s="25">
        <v>53</v>
      </c>
      <c r="M214" s="8">
        <f>L214*0.4</f>
        <v>21.200000000000003</v>
      </c>
      <c r="N214" s="4">
        <v>0</v>
      </c>
      <c r="O214" s="26">
        <v>30</v>
      </c>
      <c r="P214" s="27">
        <f>O214+N214+I214+G214</f>
        <v>51.847435897435894</v>
      </c>
    </row>
    <row r="215" spans="1:16" s="10" customFormat="1" hidden="1" x14ac:dyDescent="0.25">
      <c r="A215" s="4">
        <v>1218190127</v>
      </c>
      <c r="B215" s="5" t="s">
        <v>81</v>
      </c>
      <c r="C215" s="5" t="s">
        <v>379</v>
      </c>
      <c r="D215" s="5" t="s">
        <v>380</v>
      </c>
      <c r="E215" s="6" t="s">
        <v>39</v>
      </c>
      <c r="F215" s="7">
        <v>74.166666666666671</v>
      </c>
      <c r="G215" s="23">
        <f>F215/10</f>
        <v>7.416666666666667</v>
      </c>
      <c r="H215" s="8">
        <v>72.15384615384616</v>
      </c>
      <c r="I215" s="24">
        <f>H215/5</f>
        <v>14.430769230769233</v>
      </c>
      <c r="J215" s="5">
        <v>30</v>
      </c>
      <c r="K215" s="4">
        <v>0</v>
      </c>
      <c r="L215" s="25">
        <v>53</v>
      </c>
      <c r="M215" s="8">
        <f>L215*0.4</f>
        <v>21.200000000000003</v>
      </c>
      <c r="N215" s="4">
        <v>0</v>
      </c>
      <c r="O215" s="26">
        <v>30</v>
      </c>
      <c r="P215" s="27">
        <f>O215+N215+I215+G215</f>
        <v>51.847435897435894</v>
      </c>
    </row>
    <row r="216" spans="1:16" s="10" customFormat="1" hidden="1" x14ac:dyDescent="0.25">
      <c r="A216" s="4">
        <v>1218190127</v>
      </c>
      <c r="B216" s="5" t="s">
        <v>81</v>
      </c>
      <c r="C216" s="5" t="s">
        <v>379</v>
      </c>
      <c r="D216" s="5" t="s">
        <v>380</v>
      </c>
      <c r="E216" s="6" t="s">
        <v>39</v>
      </c>
      <c r="F216" s="7">
        <v>74.166666666666671</v>
      </c>
      <c r="G216" s="23">
        <f>F216/10</f>
        <v>7.416666666666667</v>
      </c>
      <c r="H216" s="8">
        <v>72.15384615384616</v>
      </c>
      <c r="I216" s="24">
        <f>H216/5</f>
        <v>14.430769230769233</v>
      </c>
      <c r="J216" s="5">
        <v>30</v>
      </c>
      <c r="K216" s="4">
        <v>0</v>
      </c>
      <c r="L216" s="25">
        <v>53</v>
      </c>
      <c r="M216" s="8">
        <f>L216*0.4</f>
        <v>21.200000000000003</v>
      </c>
      <c r="N216" s="4">
        <v>0</v>
      </c>
      <c r="O216" s="26">
        <v>30</v>
      </c>
      <c r="P216" s="27">
        <f>O216+N216+I216+G216</f>
        <v>51.847435897435894</v>
      </c>
    </row>
    <row r="217" spans="1:16" s="10" customFormat="1" hidden="1" x14ac:dyDescent="0.25">
      <c r="A217" s="4">
        <v>1218190083</v>
      </c>
      <c r="B217" s="5" t="s">
        <v>177</v>
      </c>
      <c r="C217" s="5" t="s">
        <v>178</v>
      </c>
      <c r="D217" s="5" t="s">
        <v>179</v>
      </c>
      <c r="E217" s="6" t="s">
        <v>8</v>
      </c>
      <c r="F217" s="7">
        <v>72.861111111111114</v>
      </c>
      <c r="G217" s="23">
        <f>F217/10</f>
        <v>7.2861111111111114</v>
      </c>
      <c r="H217" s="8">
        <v>72.651162790697683</v>
      </c>
      <c r="I217" s="24">
        <f>H217/5</f>
        <v>14.530232558139536</v>
      </c>
      <c r="J217" s="5">
        <v>30</v>
      </c>
      <c r="K217" s="4">
        <v>0</v>
      </c>
      <c r="L217" s="25">
        <v>53</v>
      </c>
      <c r="M217" s="8">
        <f>L217*0.4</f>
        <v>21.200000000000003</v>
      </c>
      <c r="N217" s="4">
        <v>0</v>
      </c>
      <c r="O217" s="26">
        <v>30</v>
      </c>
      <c r="P217" s="27">
        <f>O217+N217+I217+G217</f>
        <v>51.816343669250649</v>
      </c>
    </row>
    <row r="218" spans="1:16" s="10" customFormat="1" hidden="1" x14ac:dyDescent="0.25">
      <c r="A218" s="4">
        <v>1218190083</v>
      </c>
      <c r="B218" s="5" t="s">
        <v>177</v>
      </c>
      <c r="C218" s="5" t="s">
        <v>178</v>
      </c>
      <c r="D218" s="5" t="s">
        <v>179</v>
      </c>
      <c r="E218" s="6" t="s">
        <v>8</v>
      </c>
      <c r="F218" s="7">
        <v>72.861111111111114</v>
      </c>
      <c r="G218" s="23">
        <f>F218/10</f>
        <v>7.2861111111111114</v>
      </c>
      <c r="H218" s="8">
        <v>72.651162790697683</v>
      </c>
      <c r="I218" s="24">
        <f>H218/5</f>
        <v>14.530232558139536</v>
      </c>
      <c r="J218" s="5">
        <v>30</v>
      </c>
      <c r="K218" s="4">
        <v>0</v>
      </c>
      <c r="L218" s="25">
        <v>53</v>
      </c>
      <c r="M218" s="8">
        <f>L218*0.4</f>
        <v>21.200000000000003</v>
      </c>
      <c r="N218" s="4">
        <v>0</v>
      </c>
      <c r="O218" s="26">
        <v>30</v>
      </c>
      <c r="P218" s="27">
        <f>O218+N218+I218+G218</f>
        <v>51.816343669250649</v>
      </c>
    </row>
    <row r="219" spans="1:16" s="10" customFormat="1" x14ac:dyDescent="0.25">
      <c r="A219" s="4">
        <v>1218190161</v>
      </c>
      <c r="B219" s="5" t="s">
        <v>361</v>
      </c>
      <c r="C219" s="5" t="s">
        <v>362</v>
      </c>
      <c r="D219" s="5" t="s">
        <v>363</v>
      </c>
      <c r="E219" s="6" t="s">
        <v>17</v>
      </c>
      <c r="F219" s="7">
        <v>72.833333333333343</v>
      </c>
      <c r="G219" s="23">
        <f>F219/10</f>
        <v>7.2833333333333341</v>
      </c>
      <c r="H219" s="8">
        <v>72.604651162790702</v>
      </c>
      <c r="I219" s="24">
        <f>H219/5</f>
        <v>14.52093023255814</v>
      </c>
      <c r="J219" s="5">
        <v>30</v>
      </c>
      <c r="K219" s="4">
        <v>0</v>
      </c>
      <c r="L219" s="25">
        <v>59</v>
      </c>
      <c r="M219" s="8">
        <f>L219*0.4</f>
        <v>23.6</v>
      </c>
      <c r="N219" s="4">
        <v>0</v>
      </c>
      <c r="O219" s="26">
        <v>30</v>
      </c>
      <c r="P219" s="27">
        <f>O219+N219+I219+G219</f>
        <v>51.804263565891475</v>
      </c>
    </row>
    <row r="220" spans="1:16" s="10" customFormat="1" x14ac:dyDescent="0.25">
      <c r="A220" s="4">
        <v>1218190161</v>
      </c>
      <c r="B220" s="5" t="s">
        <v>361</v>
      </c>
      <c r="C220" s="5" t="s">
        <v>362</v>
      </c>
      <c r="D220" s="5" t="s">
        <v>363</v>
      </c>
      <c r="E220" s="6" t="s">
        <v>17</v>
      </c>
      <c r="F220" s="7">
        <v>72.833333333333343</v>
      </c>
      <c r="G220" s="23">
        <f>F220/10</f>
        <v>7.2833333333333341</v>
      </c>
      <c r="H220" s="8">
        <v>72.604651162790702</v>
      </c>
      <c r="I220" s="24">
        <f>H220/5</f>
        <v>14.52093023255814</v>
      </c>
      <c r="J220" s="5">
        <v>30</v>
      </c>
      <c r="K220" s="4">
        <v>0</v>
      </c>
      <c r="L220" s="25">
        <v>59</v>
      </c>
      <c r="M220" s="8">
        <f>L220*0.4</f>
        <v>23.6</v>
      </c>
      <c r="N220" s="4">
        <v>0</v>
      </c>
      <c r="O220" s="26">
        <v>30</v>
      </c>
      <c r="P220" s="27">
        <f>O220+N220+I220+G220</f>
        <v>51.804263565891475</v>
      </c>
    </row>
    <row r="221" spans="1:16" s="10" customFormat="1" hidden="1" x14ac:dyDescent="0.25">
      <c r="A221" s="4">
        <v>1218190228</v>
      </c>
      <c r="B221" s="5" t="s">
        <v>752</v>
      </c>
      <c r="C221" s="5" t="s">
        <v>753</v>
      </c>
      <c r="D221" s="5" t="s">
        <v>754</v>
      </c>
      <c r="E221" s="6" t="s">
        <v>13</v>
      </c>
      <c r="F221" s="7">
        <v>78.600000000000009</v>
      </c>
      <c r="G221" s="23">
        <f>F221/10</f>
        <v>7.8600000000000012</v>
      </c>
      <c r="H221" s="8">
        <v>69.615384615384613</v>
      </c>
      <c r="I221" s="24">
        <f>H221/5</f>
        <v>13.923076923076923</v>
      </c>
      <c r="J221" s="5">
        <v>30</v>
      </c>
      <c r="K221" s="4">
        <v>0</v>
      </c>
      <c r="L221" s="25" t="s">
        <v>858</v>
      </c>
      <c r="M221" s="8"/>
      <c r="N221" s="4">
        <v>0</v>
      </c>
      <c r="O221" s="26">
        <v>30</v>
      </c>
      <c r="P221" s="27">
        <f>O221+N221+I221+G221</f>
        <v>51.783076923076919</v>
      </c>
    </row>
    <row r="222" spans="1:16" s="10" customFormat="1" x14ac:dyDescent="0.25">
      <c r="A222" s="4">
        <v>1218190244</v>
      </c>
      <c r="B222" s="5" t="s">
        <v>578</v>
      </c>
      <c r="C222" s="5" t="s">
        <v>579</v>
      </c>
      <c r="D222" s="5" t="s">
        <v>580</v>
      </c>
      <c r="E222" s="6" t="s">
        <v>17</v>
      </c>
      <c r="F222" s="7">
        <v>78.039999999999992</v>
      </c>
      <c r="G222" s="23">
        <f>F222/10</f>
        <v>7.8039999999999994</v>
      </c>
      <c r="H222" s="8">
        <v>69.63636363636364</v>
      </c>
      <c r="I222" s="24">
        <f>H222/5</f>
        <v>13.927272727272728</v>
      </c>
      <c r="J222" s="5">
        <v>30</v>
      </c>
      <c r="K222" s="4">
        <v>0</v>
      </c>
      <c r="L222" s="25" t="s">
        <v>858</v>
      </c>
      <c r="M222" s="8"/>
      <c r="N222" s="4">
        <v>0</v>
      </c>
      <c r="O222" s="26">
        <v>30</v>
      </c>
      <c r="P222" s="27">
        <f>O222+N222+I222+G222</f>
        <v>51.731272727272732</v>
      </c>
    </row>
    <row r="223" spans="1:16" s="10" customFormat="1" x14ac:dyDescent="0.25">
      <c r="A223" s="4">
        <v>1218190244</v>
      </c>
      <c r="B223" s="5" t="s">
        <v>578</v>
      </c>
      <c r="C223" s="5" t="s">
        <v>579</v>
      </c>
      <c r="D223" s="5" t="s">
        <v>580</v>
      </c>
      <c r="E223" s="6" t="s">
        <v>17</v>
      </c>
      <c r="F223" s="7">
        <v>78.039999999999992</v>
      </c>
      <c r="G223" s="23">
        <f>F223/10</f>
        <v>7.8039999999999994</v>
      </c>
      <c r="H223" s="8">
        <v>69.63636363636364</v>
      </c>
      <c r="I223" s="24">
        <f>H223/5</f>
        <v>13.927272727272728</v>
      </c>
      <c r="J223" s="5">
        <v>30</v>
      </c>
      <c r="K223" s="4">
        <v>0</v>
      </c>
      <c r="L223" s="25" t="s">
        <v>858</v>
      </c>
      <c r="M223" s="8"/>
      <c r="N223" s="4">
        <v>0</v>
      </c>
      <c r="O223" s="26">
        <v>30</v>
      </c>
      <c r="P223" s="27">
        <f>O223+N223+I223+G223</f>
        <v>51.731272727272732</v>
      </c>
    </row>
    <row r="224" spans="1:16" s="10" customFormat="1" hidden="1" x14ac:dyDescent="0.25">
      <c r="A224" s="4">
        <v>1218190020</v>
      </c>
      <c r="B224" s="5" t="s">
        <v>298</v>
      </c>
      <c r="C224" s="5" t="s">
        <v>299</v>
      </c>
      <c r="D224" s="5" t="s">
        <v>300</v>
      </c>
      <c r="E224" s="6" t="s">
        <v>39</v>
      </c>
      <c r="F224" s="7">
        <v>56.000000000000007</v>
      </c>
      <c r="G224" s="23">
        <f>F224/10</f>
        <v>5.6000000000000005</v>
      </c>
      <c r="H224" s="8">
        <v>55.384615384615387</v>
      </c>
      <c r="I224" s="24">
        <f>H224/5</f>
        <v>11.076923076923077</v>
      </c>
      <c r="J224" s="5">
        <v>30</v>
      </c>
      <c r="K224" s="4">
        <v>0</v>
      </c>
      <c r="L224" s="25">
        <v>59</v>
      </c>
      <c r="M224" s="8">
        <f>L224*0.4</f>
        <v>23.6</v>
      </c>
      <c r="N224" s="4">
        <v>5</v>
      </c>
      <c r="O224" s="26">
        <v>30</v>
      </c>
      <c r="P224" s="27">
        <f>O224+N224+I224+G224</f>
        <v>51.676923076923082</v>
      </c>
    </row>
    <row r="225" spans="1:16" s="10" customFormat="1" hidden="1" x14ac:dyDescent="0.25">
      <c r="A225" s="4">
        <v>1218190024</v>
      </c>
      <c r="B225" s="5" t="s">
        <v>508</v>
      </c>
      <c r="C225" s="5" t="s">
        <v>509</v>
      </c>
      <c r="D225" s="5" t="s">
        <v>510</v>
      </c>
      <c r="E225" s="6" t="s">
        <v>52</v>
      </c>
      <c r="F225" s="7">
        <v>71.836065573770497</v>
      </c>
      <c r="G225" s="23">
        <f>F225/10</f>
        <v>7.1836065573770496</v>
      </c>
      <c r="H225" s="8">
        <v>72.111111111111114</v>
      </c>
      <c r="I225" s="24">
        <f>H225/5</f>
        <v>14.422222222222222</v>
      </c>
      <c r="J225" s="5">
        <v>30</v>
      </c>
      <c r="K225" s="4">
        <v>0</v>
      </c>
      <c r="L225" s="25" t="s">
        <v>858</v>
      </c>
      <c r="M225" s="8"/>
      <c r="N225" s="4">
        <v>0</v>
      </c>
      <c r="O225" s="26">
        <v>30</v>
      </c>
      <c r="P225" s="27">
        <f>O225+N225+I225+G225</f>
        <v>51.605828779599271</v>
      </c>
    </row>
    <row r="226" spans="1:16" s="10" customFormat="1" hidden="1" x14ac:dyDescent="0.25">
      <c r="A226" s="4">
        <v>1218190606</v>
      </c>
      <c r="B226" s="5" t="s">
        <v>604</v>
      </c>
      <c r="C226" s="5" t="s">
        <v>605</v>
      </c>
      <c r="D226" s="5" t="s">
        <v>606</v>
      </c>
      <c r="E226" s="6" t="s">
        <v>77</v>
      </c>
      <c r="F226" s="7">
        <v>73.512820512820511</v>
      </c>
      <c r="G226" s="23">
        <f>F226/10</f>
        <v>7.3512820512820509</v>
      </c>
      <c r="H226" s="8">
        <v>71.164179104477611</v>
      </c>
      <c r="I226" s="24">
        <f>H226/5</f>
        <v>14.232835820895522</v>
      </c>
      <c r="J226" s="5">
        <v>30</v>
      </c>
      <c r="K226" s="4">
        <v>0</v>
      </c>
      <c r="L226" s="25" t="s">
        <v>858</v>
      </c>
      <c r="M226" s="8"/>
      <c r="N226" s="4">
        <v>0</v>
      </c>
      <c r="O226" s="26">
        <v>30</v>
      </c>
      <c r="P226" s="27">
        <f>O226+N226+I226+G226</f>
        <v>51.584117872177572</v>
      </c>
    </row>
    <row r="227" spans="1:16" s="10" customFormat="1" hidden="1" x14ac:dyDescent="0.25">
      <c r="A227" s="4">
        <v>1218190066</v>
      </c>
      <c r="B227" s="5" t="s">
        <v>49</v>
      </c>
      <c r="C227" s="5" t="s">
        <v>50</v>
      </c>
      <c r="D227" s="5" t="s">
        <v>51</v>
      </c>
      <c r="E227" s="6" t="s">
        <v>52</v>
      </c>
      <c r="F227" s="7">
        <v>68.461538461538467</v>
      </c>
      <c r="G227" s="23">
        <f>F227/10</f>
        <v>6.8461538461538467</v>
      </c>
      <c r="H227" s="8">
        <v>73.481481481481481</v>
      </c>
      <c r="I227" s="24">
        <f>H227/5</f>
        <v>14.696296296296296</v>
      </c>
      <c r="J227" s="5">
        <v>30</v>
      </c>
      <c r="K227" s="4">
        <v>0</v>
      </c>
      <c r="L227" s="25" t="s">
        <v>859</v>
      </c>
      <c r="M227" s="8"/>
      <c r="N227" s="4">
        <v>0</v>
      </c>
      <c r="O227" s="26">
        <v>30</v>
      </c>
      <c r="P227" s="27">
        <f>O227+N227+I227+G227</f>
        <v>51.542450142450143</v>
      </c>
    </row>
    <row r="228" spans="1:16" s="10" customFormat="1" x14ac:dyDescent="0.25">
      <c r="A228" s="4">
        <v>1218190081</v>
      </c>
      <c r="B228" s="5" t="s">
        <v>335</v>
      </c>
      <c r="C228" s="5" t="s">
        <v>713</v>
      </c>
      <c r="D228" s="5" t="s">
        <v>714</v>
      </c>
      <c r="E228" s="6" t="s">
        <v>17</v>
      </c>
      <c r="F228" s="7">
        <v>71.84</v>
      </c>
      <c r="G228" s="23">
        <f>F228/10</f>
        <v>7.1840000000000002</v>
      </c>
      <c r="H228" s="8">
        <v>71.760000000000005</v>
      </c>
      <c r="I228" s="24">
        <f>H228/5</f>
        <v>14.352</v>
      </c>
      <c r="J228" s="5">
        <v>30</v>
      </c>
      <c r="K228" s="4">
        <v>0</v>
      </c>
      <c r="L228" s="25" t="s">
        <v>858</v>
      </c>
      <c r="M228" s="8"/>
      <c r="N228" s="4">
        <v>0</v>
      </c>
      <c r="O228" s="26">
        <v>30</v>
      </c>
      <c r="P228" s="27">
        <f>O228+N228+I228+G228</f>
        <v>51.536000000000001</v>
      </c>
    </row>
    <row r="229" spans="1:16" s="10" customFormat="1" x14ac:dyDescent="0.25">
      <c r="A229" s="4">
        <v>1218190081</v>
      </c>
      <c r="B229" s="5" t="s">
        <v>335</v>
      </c>
      <c r="C229" s="5" t="s">
        <v>713</v>
      </c>
      <c r="D229" s="5" t="s">
        <v>714</v>
      </c>
      <c r="E229" s="6" t="s">
        <v>17</v>
      </c>
      <c r="F229" s="7">
        <v>71.84</v>
      </c>
      <c r="G229" s="23">
        <f>F229/10</f>
        <v>7.1840000000000002</v>
      </c>
      <c r="H229" s="8">
        <v>71.760000000000005</v>
      </c>
      <c r="I229" s="24">
        <f>H229/5</f>
        <v>14.352</v>
      </c>
      <c r="J229" s="5">
        <v>30</v>
      </c>
      <c r="K229" s="4">
        <v>0</v>
      </c>
      <c r="L229" s="25" t="s">
        <v>858</v>
      </c>
      <c r="M229" s="8"/>
      <c r="N229" s="4">
        <v>0</v>
      </c>
      <c r="O229" s="26">
        <v>30</v>
      </c>
      <c r="P229" s="27">
        <f>O229+N229+I229+G229</f>
        <v>51.536000000000001</v>
      </c>
    </row>
    <row r="230" spans="1:16" s="10" customFormat="1" x14ac:dyDescent="0.25">
      <c r="A230" s="4">
        <v>1218190081</v>
      </c>
      <c r="B230" s="5" t="s">
        <v>335</v>
      </c>
      <c r="C230" s="5" t="s">
        <v>713</v>
      </c>
      <c r="D230" s="5" t="s">
        <v>714</v>
      </c>
      <c r="E230" s="6" t="s">
        <v>17</v>
      </c>
      <c r="F230" s="7">
        <v>71.84</v>
      </c>
      <c r="G230" s="23">
        <f>F230/10</f>
        <v>7.1840000000000002</v>
      </c>
      <c r="H230" s="8">
        <v>71.760000000000005</v>
      </c>
      <c r="I230" s="24">
        <f>H230/5</f>
        <v>14.352</v>
      </c>
      <c r="J230" s="5">
        <v>30</v>
      </c>
      <c r="K230" s="4">
        <v>0</v>
      </c>
      <c r="L230" s="25" t="s">
        <v>858</v>
      </c>
      <c r="M230" s="8"/>
      <c r="N230" s="4">
        <v>0</v>
      </c>
      <c r="O230" s="26">
        <v>30</v>
      </c>
      <c r="P230" s="27">
        <f>O230+N230+I230+G230</f>
        <v>51.536000000000001</v>
      </c>
    </row>
    <row r="231" spans="1:16" s="10" customFormat="1" x14ac:dyDescent="0.25">
      <c r="A231" s="4">
        <v>1218190120</v>
      </c>
      <c r="B231" s="5" t="s">
        <v>317</v>
      </c>
      <c r="C231" s="5" t="s">
        <v>318</v>
      </c>
      <c r="D231" s="5" t="s">
        <v>319</v>
      </c>
      <c r="E231" s="6" t="s">
        <v>17</v>
      </c>
      <c r="F231" s="7">
        <v>76.277777777777771</v>
      </c>
      <c r="G231" s="23">
        <f>F231/10</f>
        <v>7.6277777777777773</v>
      </c>
      <c r="H231" s="8">
        <v>69.08</v>
      </c>
      <c r="I231" s="24">
        <f>H231/5</f>
        <v>13.815999999999999</v>
      </c>
      <c r="J231" s="5">
        <v>30</v>
      </c>
      <c r="K231" s="4">
        <v>0</v>
      </c>
      <c r="L231" s="25" t="s">
        <v>858</v>
      </c>
      <c r="M231" s="8"/>
      <c r="N231" s="4">
        <v>0</v>
      </c>
      <c r="O231" s="26">
        <v>30</v>
      </c>
      <c r="P231" s="27">
        <f>O231+N231+I231+G231</f>
        <v>51.443777777777782</v>
      </c>
    </row>
    <row r="232" spans="1:16" s="10" customFormat="1" x14ac:dyDescent="0.25">
      <c r="A232" s="4">
        <v>1218190085</v>
      </c>
      <c r="B232" s="5" t="s">
        <v>165</v>
      </c>
      <c r="C232" s="5" t="s">
        <v>166</v>
      </c>
      <c r="D232" s="5" t="s">
        <v>167</v>
      </c>
      <c r="E232" s="6" t="s">
        <v>17</v>
      </c>
      <c r="F232" s="7">
        <v>70.512820512820511</v>
      </c>
      <c r="G232" s="23">
        <f>F232/10</f>
        <v>7.0512820512820511</v>
      </c>
      <c r="H232" s="8">
        <v>71.720930232558146</v>
      </c>
      <c r="I232" s="24">
        <f>H232/5</f>
        <v>14.344186046511629</v>
      </c>
      <c r="J232" s="5">
        <v>30</v>
      </c>
      <c r="K232" s="4">
        <v>0</v>
      </c>
      <c r="L232" s="25">
        <v>72</v>
      </c>
      <c r="M232" s="8">
        <f>L232*0.4</f>
        <v>28.8</v>
      </c>
      <c r="N232" s="4">
        <v>0</v>
      </c>
      <c r="O232" s="26">
        <v>30</v>
      </c>
      <c r="P232" s="27">
        <f>O232+N232+I232+G232</f>
        <v>51.395468097793682</v>
      </c>
    </row>
    <row r="233" spans="1:16" s="10" customFormat="1" x14ac:dyDescent="0.25">
      <c r="A233" s="4">
        <v>1218190085</v>
      </c>
      <c r="B233" s="5" t="s">
        <v>165</v>
      </c>
      <c r="C233" s="5" t="s">
        <v>166</v>
      </c>
      <c r="D233" s="5" t="s">
        <v>167</v>
      </c>
      <c r="E233" s="6" t="s">
        <v>17</v>
      </c>
      <c r="F233" s="7">
        <v>70.512820512820511</v>
      </c>
      <c r="G233" s="23">
        <f>F233/10</f>
        <v>7.0512820512820511</v>
      </c>
      <c r="H233" s="8">
        <v>71.720930232558146</v>
      </c>
      <c r="I233" s="24">
        <f>H233/5</f>
        <v>14.344186046511629</v>
      </c>
      <c r="J233" s="5">
        <v>30</v>
      </c>
      <c r="K233" s="4">
        <v>0</v>
      </c>
      <c r="L233" s="25">
        <v>72</v>
      </c>
      <c r="M233" s="8">
        <f>L233*0.4</f>
        <v>28.8</v>
      </c>
      <c r="N233" s="4">
        <v>0</v>
      </c>
      <c r="O233" s="26">
        <v>30</v>
      </c>
      <c r="P233" s="27">
        <f>O233+N233+I233+G233</f>
        <v>51.395468097793682</v>
      </c>
    </row>
    <row r="234" spans="1:16" s="10" customFormat="1" x14ac:dyDescent="0.25">
      <c r="A234" s="4">
        <v>1218190085</v>
      </c>
      <c r="B234" s="5" t="s">
        <v>165</v>
      </c>
      <c r="C234" s="5" t="s">
        <v>166</v>
      </c>
      <c r="D234" s="5" t="s">
        <v>167</v>
      </c>
      <c r="E234" s="6" t="s">
        <v>17</v>
      </c>
      <c r="F234" s="7">
        <v>70.512820512820511</v>
      </c>
      <c r="G234" s="23">
        <f>F234/10</f>
        <v>7.0512820512820511</v>
      </c>
      <c r="H234" s="8">
        <v>71.720930232558146</v>
      </c>
      <c r="I234" s="24">
        <f>H234/5</f>
        <v>14.344186046511629</v>
      </c>
      <c r="J234" s="5">
        <v>30</v>
      </c>
      <c r="K234" s="4">
        <v>0</v>
      </c>
      <c r="L234" s="25">
        <v>72</v>
      </c>
      <c r="M234" s="8">
        <f>L234*0.4</f>
        <v>28.8</v>
      </c>
      <c r="N234" s="4">
        <v>0</v>
      </c>
      <c r="O234" s="26">
        <v>30</v>
      </c>
      <c r="P234" s="27">
        <f>O234+N234+I234+G234</f>
        <v>51.395468097793682</v>
      </c>
    </row>
    <row r="235" spans="1:16" s="10" customFormat="1" x14ac:dyDescent="0.25">
      <c r="A235" s="4">
        <v>1218190130</v>
      </c>
      <c r="B235" s="5" t="s">
        <v>364</v>
      </c>
      <c r="C235" s="5" t="s">
        <v>365</v>
      </c>
      <c r="D235" s="5" t="s">
        <v>38</v>
      </c>
      <c r="E235" s="6" t="s">
        <v>17</v>
      </c>
      <c r="F235" s="7">
        <v>71.769230769230774</v>
      </c>
      <c r="G235" s="23">
        <f>F235/10</f>
        <v>7.1769230769230772</v>
      </c>
      <c r="H235" s="8">
        <v>70.976744186046517</v>
      </c>
      <c r="I235" s="24">
        <f>H235/5</f>
        <v>14.195348837209304</v>
      </c>
      <c r="J235" s="5">
        <v>30</v>
      </c>
      <c r="K235" s="4">
        <v>0</v>
      </c>
      <c r="L235" s="25">
        <v>65</v>
      </c>
      <c r="M235" s="8">
        <f>L235*0.4</f>
        <v>26</v>
      </c>
      <c r="N235" s="4">
        <v>0</v>
      </c>
      <c r="O235" s="26">
        <v>30</v>
      </c>
      <c r="P235" s="27">
        <f>O235+N235+I235+G235</f>
        <v>51.372271914132376</v>
      </c>
    </row>
    <row r="236" spans="1:16" s="10" customFormat="1" x14ac:dyDescent="0.25">
      <c r="A236" s="4">
        <v>1218190130</v>
      </c>
      <c r="B236" s="5" t="s">
        <v>364</v>
      </c>
      <c r="C236" s="5" t="s">
        <v>365</v>
      </c>
      <c r="D236" s="5" t="s">
        <v>38</v>
      </c>
      <c r="E236" s="6" t="s">
        <v>17</v>
      </c>
      <c r="F236" s="7">
        <v>71.769230769230774</v>
      </c>
      <c r="G236" s="23">
        <f>F236/10</f>
        <v>7.1769230769230772</v>
      </c>
      <c r="H236" s="8">
        <v>70.976744186046517</v>
      </c>
      <c r="I236" s="24">
        <f>H236/5</f>
        <v>14.195348837209304</v>
      </c>
      <c r="J236" s="5">
        <v>30</v>
      </c>
      <c r="K236" s="4">
        <v>0</v>
      </c>
      <c r="L236" s="25">
        <v>65</v>
      </c>
      <c r="M236" s="8">
        <f>L236*0.4</f>
        <v>26</v>
      </c>
      <c r="N236" s="4">
        <v>0</v>
      </c>
      <c r="O236" s="26">
        <v>30</v>
      </c>
      <c r="P236" s="27">
        <f>O236+N236+I236+G236</f>
        <v>51.372271914132376</v>
      </c>
    </row>
    <row r="237" spans="1:16" s="10" customFormat="1" hidden="1" x14ac:dyDescent="0.25">
      <c r="A237" s="4">
        <v>1218190261</v>
      </c>
      <c r="B237" s="5" t="s">
        <v>174</v>
      </c>
      <c r="C237" s="5" t="s">
        <v>175</v>
      </c>
      <c r="D237" s="5" t="s">
        <v>176</v>
      </c>
      <c r="E237" s="6" t="s">
        <v>8</v>
      </c>
      <c r="F237" s="7">
        <v>70</v>
      </c>
      <c r="G237" s="23">
        <f>F237/10</f>
        <v>7</v>
      </c>
      <c r="H237" s="8">
        <v>71.674418604651152</v>
      </c>
      <c r="I237" s="24">
        <f>H237/5</f>
        <v>14.334883720930231</v>
      </c>
      <c r="J237" s="5">
        <v>30</v>
      </c>
      <c r="K237" s="4">
        <v>0</v>
      </c>
      <c r="L237" s="25">
        <v>65</v>
      </c>
      <c r="M237" s="8">
        <f>L237*0.4</f>
        <v>26</v>
      </c>
      <c r="N237" s="4">
        <v>0</v>
      </c>
      <c r="O237" s="26">
        <v>30</v>
      </c>
      <c r="P237" s="27">
        <f>O237+N237+I237+G237</f>
        <v>51.334883720930229</v>
      </c>
    </row>
    <row r="238" spans="1:16" s="10" customFormat="1" hidden="1" x14ac:dyDescent="0.25">
      <c r="A238" s="4">
        <v>1218190261</v>
      </c>
      <c r="B238" s="5" t="s">
        <v>174</v>
      </c>
      <c r="C238" s="5" t="s">
        <v>175</v>
      </c>
      <c r="D238" s="5" t="s">
        <v>176</v>
      </c>
      <c r="E238" s="6" t="s">
        <v>8</v>
      </c>
      <c r="F238" s="7">
        <v>70</v>
      </c>
      <c r="G238" s="23">
        <f>F238/10</f>
        <v>7</v>
      </c>
      <c r="H238" s="8">
        <v>71.674418604651152</v>
      </c>
      <c r="I238" s="24">
        <f>H238/5</f>
        <v>14.334883720930231</v>
      </c>
      <c r="J238" s="5">
        <v>30</v>
      </c>
      <c r="K238" s="4">
        <v>0</v>
      </c>
      <c r="L238" s="25">
        <v>65</v>
      </c>
      <c r="M238" s="8">
        <f>L238*0.4</f>
        <v>26</v>
      </c>
      <c r="N238" s="4">
        <v>0</v>
      </c>
      <c r="O238" s="26">
        <v>30</v>
      </c>
      <c r="P238" s="27">
        <f>O238+N238+I238+G238</f>
        <v>51.334883720930229</v>
      </c>
    </row>
    <row r="239" spans="1:16" s="10" customFormat="1" hidden="1" x14ac:dyDescent="0.25">
      <c r="A239" s="4">
        <v>1218190242</v>
      </c>
      <c r="B239" s="5" t="s">
        <v>420</v>
      </c>
      <c r="C239" s="5" t="s">
        <v>421</v>
      </c>
      <c r="D239" s="5" t="s">
        <v>422</v>
      </c>
      <c r="E239" s="6" t="s">
        <v>39</v>
      </c>
      <c r="F239" s="7">
        <v>74.15384615384616</v>
      </c>
      <c r="G239" s="23">
        <f>F239/10</f>
        <v>7.4153846153846157</v>
      </c>
      <c r="H239" s="8">
        <v>69.488372093023258</v>
      </c>
      <c r="I239" s="24">
        <f>H239/5</f>
        <v>13.897674418604652</v>
      </c>
      <c r="J239" s="5">
        <v>30</v>
      </c>
      <c r="K239" s="4">
        <v>0</v>
      </c>
      <c r="L239" s="25" t="s">
        <v>859</v>
      </c>
      <c r="M239" s="8"/>
      <c r="N239" s="4">
        <v>0</v>
      </c>
      <c r="O239" s="26">
        <v>30</v>
      </c>
      <c r="P239" s="27">
        <f>O239+N239+I239+G239</f>
        <v>51.313059033989269</v>
      </c>
    </row>
    <row r="240" spans="1:16" s="10" customFormat="1" hidden="1" x14ac:dyDescent="0.25">
      <c r="A240" s="4">
        <v>1218190242</v>
      </c>
      <c r="B240" s="5" t="s">
        <v>420</v>
      </c>
      <c r="C240" s="5" t="s">
        <v>421</v>
      </c>
      <c r="D240" s="5" t="s">
        <v>422</v>
      </c>
      <c r="E240" s="6" t="s">
        <v>39</v>
      </c>
      <c r="F240" s="7">
        <v>74.15384615384616</v>
      </c>
      <c r="G240" s="23">
        <f>F240/10</f>
        <v>7.4153846153846157</v>
      </c>
      <c r="H240" s="8">
        <v>69.488372093023258</v>
      </c>
      <c r="I240" s="24">
        <f>H240/5</f>
        <v>13.897674418604652</v>
      </c>
      <c r="J240" s="5">
        <v>30</v>
      </c>
      <c r="K240" s="4">
        <v>0</v>
      </c>
      <c r="L240" s="25" t="s">
        <v>859</v>
      </c>
      <c r="M240" s="8"/>
      <c r="N240" s="4">
        <v>0</v>
      </c>
      <c r="O240" s="26">
        <v>30</v>
      </c>
      <c r="P240" s="27">
        <f>O240+N240+I240+G240</f>
        <v>51.313059033989269</v>
      </c>
    </row>
    <row r="241" spans="1:16" s="10" customFormat="1" hidden="1" x14ac:dyDescent="0.25">
      <c r="A241" s="4">
        <v>1218190141</v>
      </c>
      <c r="B241" s="5" t="s">
        <v>283</v>
      </c>
      <c r="C241" s="5" t="s">
        <v>284</v>
      </c>
      <c r="D241" s="5" t="s">
        <v>285</v>
      </c>
      <c r="E241" s="6" t="s">
        <v>52</v>
      </c>
      <c r="F241" s="7">
        <v>69.583333333333329</v>
      </c>
      <c r="G241" s="23">
        <f>F241/10</f>
        <v>6.958333333333333</v>
      </c>
      <c r="H241" s="8">
        <v>71.346153846153854</v>
      </c>
      <c r="I241" s="24">
        <f>H241/5</f>
        <v>14.26923076923077</v>
      </c>
      <c r="J241" s="5">
        <v>30</v>
      </c>
      <c r="K241" s="4">
        <v>0</v>
      </c>
      <c r="L241" s="25" t="s">
        <v>859</v>
      </c>
      <c r="M241" s="8"/>
      <c r="N241" s="4">
        <v>0</v>
      </c>
      <c r="O241" s="26">
        <v>30</v>
      </c>
      <c r="P241" s="27">
        <f>O241+N241+I241+G241</f>
        <v>51.227564102564109</v>
      </c>
    </row>
    <row r="242" spans="1:16" s="10" customFormat="1" hidden="1" x14ac:dyDescent="0.25">
      <c r="A242" s="4">
        <v>1218190141</v>
      </c>
      <c r="B242" s="5" t="s">
        <v>283</v>
      </c>
      <c r="C242" s="5" t="s">
        <v>284</v>
      </c>
      <c r="D242" s="5" t="s">
        <v>285</v>
      </c>
      <c r="E242" s="6" t="s">
        <v>52</v>
      </c>
      <c r="F242" s="7">
        <v>69.583333333333329</v>
      </c>
      <c r="G242" s="23">
        <f>F242/10</f>
        <v>6.958333333333333</v>
      </c>
      <c r="H242" s="8">
        <v>71.346153846153854</v>
      </c>
      <c r="I242" s="24">
        <f>H242/5</f>
        <v>14.26923076923077</v>
      </c>
      <c r="J242" s="5">
        <v>30</v>
      </c>
      <c r="K242" s="4">
        <v>0</v>
      </c>
      <c r="L242" s="25" t="s">
        <v>859</v>
      </c>
      <c r="M242" s="8"/>
      <c r="N242" s="4">
        <v>0</v>
      </c>
      <c r="O242" s="26">
        <v>30</v>
      </c>
      <c r="P242" s="27">
        <f>O242+N242+I242+G242</f>
        <v>51.227564102564109</v>
      </c>
    </row>
    <row r="243" spans="1:16" s="10" customFormat="1" hidden="1" x14ac:dyDescent="0.25">
      <c r="A243" s="4">
        <v>1218190203</v>
      </c>
      <c r="B243" s="5" t="s">
        <v>551</v>
      </c>
      <c r="C243" s="5" t="s">
        <v>552</v>
      </c>
      <c r="D243" s="5" t="s">
        <v>553</v>
      </c>
      <c r="E243" s="6" t="s">
        <v>77</v>
      </c>
      <c r="F243" s="7">
        <v>51.5</v>
      </c>
      <c r="G243" s="23">
        <f>F243/10</f>
        <v>5.15</v>
      </c>
      <c r="H243" s="8">
        <v>55.2</v>
      </c>
      <c r="I243" s="24">
        <f>H243/5</f>
        <v>11.040000000000001</v>
      </c>
      <c r="J243" s="5">
        <v>0</v>
      </c>
      <c r="K243" s="4">
        <v>35</v>
      </c>
      <c r="L243" s="25" t="s">
        <v>858</v>
      </c>
      <c r="M243" s="8"/>
      <c r="N243" s="4">
        <v>0</v>
      </c>
      <c r="O243" s="26">
        <v>35</v>
      </c>
      <c r="P243" s="27">
        <f>O243+N243+I243+G243</f>
        <v>51.19</v>
      </c>
    </row>
    <row r="244" spans="1:16" s="10" customFormat="1" x14ac:dyDescent="0.25">
      <c r="A244" s="4">
        <v>1218190140</v>
      </c>
      <c r="B244" s="5" t="s">
        <v>797</v>
      </c>
      <c r="C244" s="5" t="s">
        <v>798</v>
      </c>
      <c r="D244" s="5" t="s">
        <v>799</v>
      </c>
      <c r="E244" s="6" t="s">
        <v>17</v>
      </c>
      <c r="F244" s="7">
        <v>65.166666666666657</v>
      </c>
      <c r="G244" s="23">
        <f>F244/10</f>
        <v>6.5166666666666657</v>
      </c>
      <c r="H244" s="8">
        <v>73.36</v>
      </c>
      <c r="I244" s="24">
        <f>H244/5</f>
        <v>14.672000000000001</v>
      </c>
      <c r="J244" s="5">
        <v>30</v>
      </c>
      <c r="K244" s="4">
        <v>0</v>
      </c>
      <c r="L244" s="25" t="s">
        <v>858</v>
      </c>
      <c r="M244" s="8"/>
      <c r="N244" s="4">
        <v>0</v>
      </c>
      <c r="O244" s="26">
        <v>30</v>
      </c>
      <c r="P244" s="27">
        <f>O244+N244+I244+G244</f>
        <v>51.188666666666663</v>
      </c>
    </row>
    <row r="245" spans="1:16" s="10" customFormat="1" x14ac:dyDescent="0.25">
      <c r="A245" s="4">
        <v>1218190140</v>
      </c>
      <c r="B245" s="5" t="s">
        <v>797</v>
      </c>
      <c r="C245" s="5" t="s">
        <v>798</v>
      </c>
      <c r="D245" s="5" t="s">
        <v>799</v>
      </c>
      <c r="E245" s="6" t="s">
        <v>17</v>
      </c>
      <c r="F245" s="7">
        <v>65.166666666666657</v>
      </c>
      <c r="G245" s="23">
        <f>F245/10</f>
        <v>6.5166666666666657</v>
      </c>
      <c r="H245" s="8">
        <v>73.36</v>
      </c>
      <c r="I245" s="24">
        <f>H245/5</f>
        <v>14.672000000000001</v>
      </c>
      <c r="J245" s="5">
        <v>30</v>
      </c>
      <c r="K245" s="4">
        <v>0</v>
      </c>
      <c r="L245" s="25" t="s">
        <v>858</v>
      </c>
      <c r="M245" s="8"/>
      <c r="N245" s="4">
        <v>0</v>
      </c>
      <c r="O245" s="26">
        <v>30</v>
      </c>
      <c r="P245" s="27">
        <f>O245+N245+I245+G245</f>
        <v>51.188666666666663</v>
      </c>
    </row>
    <row r="246" spans="1:16" s="10" customFormat="1" x14ac:dyDescent="0.25">
      <c r="A246" s="4">
        <v>1218190209</v>
      </c>
      <c r="B246" s="5" t="s">
        <v>477</v>
      </c>
      <c r="C246" s="5" t="s">
        <v>478</v>
      </c>
      <c r="D246" s="5" t="s">
        <v>479</v>
      </c>
      <c r="E246" s="6" t="s">
        <v>17</v>
      </c>
      <c r="F246" s="7">
        <v>67</v>
      </c>
      <c r="G246" s="23">
        <f>F246/10</f>
        <v>6.7</v>
      </c>
      <c r="H246" s="8">
        <v>72.266666666666666</v>
      </c>
      <c r="I246" s="24">
        <f>H246/5</f>
        <v>14.453333333333333</v>
      </c>
      <c r="J246" s="5">
        <v>30</v>
      </c>
      <c r="K246" s="4">
        <v>0</v>
      </c>
      <c r="L246" s="25">
        <v>61</v>
      </c>
      <c r="M246" s="8">
        <f>L246*0.4</f>
        <v>24.400000000000002</v>
      </c>
      <c r="N246" s="4">
        <v>0</v>
      </c>
      <c r="O246" s="26">
        <v>30</v>
      </c>
      <c r="P246" s="27">
        <f>O246+N246+I246+G246</f>
        <v>51.153333333333336</v>
      </c>
    </row>
    <row r="247" spans="1:16" s="10" customFormat="1" x14ac:dyDescent="0.25">
      <c r="A247" s="4">
        <v>1218190209</v>
      </c>
      <c r="B247" s="5" t="s">
        <v>477</v>
      </c>
      <c r="C247" s="5" t="s">
        <v>478</v>
      </c>
      <c r="D247" s="5" t="s">
        <v>479</v>
      </c>
      <c r="E247" s="6" t="s">
        <v>17</v>
      </c>
      <c r="F247" s="7">
        <v>67</v>
      </c>
      <c r="G247" s="23">
        <f>F247/10</f>
        <v>6.7</v>
      </c>
      <c r="H247" s="8">
        <v>72.266666666666666</v>
      </c>
      <c r="I247" s="24">
        <f>H247/5</f>
        <v>14.453333333333333</v>
      </c>
      <c r="J247" s="5">
        <v>30</v>
      </c>
      <c r="K247" s="4">
        <v>0</v>
      </c>
      <c r="L247" s="25">
        <v>61</v>
      </c>
      <c r="M247" s="8">
        <f>L247*0.4</f>
        <v>24.400000000000002</v>
      </c>
      <c r="N247" s="4">
        <v>0</v>
      </c>
      <c r="O247" s="26">
        <v>30</v>
      </c>
      <c r="P247" s="27">
        <f>O247+N247+I247+G247</f>
        <v>51.153333333333336</v>
      </c>
    </row>
    <row r="248" spans="1:16" s="10" customFormat="1" hidden="1" x14ac:dyDescent="0.25">
      <c r="A248" s="4">
        <v>1218190219</v>
      </c>
      <c r="B248" s="5" t="s">
        <v>352</v>
      </c>
      <c r="C248" s="5" t="s">
        <v>353</v>
      </c>
      <c r="D248" s="5" t="s">
        <v>354</v>
      </c>
      <c r="E248" s="6" t="s">
        <v>13</v>
      </c>
      <c r="F248" s="7">
        <v>58.974358974358978</v>
      </c>
      <c r="G248" s="23">
        <f>F248/10</f>
        <v>5.8974358974358978</v>
      </c>
      <c r="H248" s="8">
        <v>75.756756756756758</v>
      </c>
      <c r="I248" s="24">
        <f>H248/5</f>
        <v>15.151351351351352</v>
      </c>
      <c r="J248" s="5">
        <v>30</v>
      </c>
      <c r="K248" s="4">
        <v>0</v>
      </c>
      <c r="L248" s="25" t="s">
        <v>858</v>
      </c>
      <c r="M248" s="8"/>
      <c r="N248" s="4">
        <v>0</v>
      </c>
      <c r="O248" s="26">
        <v>30</v>
      </c>
      <c r="P248" s="27">
        <f>O248+N248+I248+G248</f>
        <v>51.048787248787249</v>
      </c>
    </row>
    <row r="249" spans="1:16" s="10" customFormat="1" hidden="1" x14ac:dyDescent="0.25">
      <c r="A249" s="4">
        <v>1218190219</v>
      </c>
      <c r="B249" s="5" t="s">
        <v>352</v>
      </c>
      <c r="C249" s="5" t="s">
        <v>353</v>
      </c>
      <c r="D249" s="5" t="s">
        <v>354</v>
      </c>
      <c r="E249" s="6" t="s">
        <v>13</v>
      </c>
      <c r="F249" s="7">
        <v>58.974358974358978</v>
      </c>
      <c r="G249" s="23">
        <f>F249/10</f>
        <v>5.8974358974358978</v>
      </c>
      <c r="H249" s="8">
        <v>75.756756756756758</v>
      </c>
      <c r="I249" s="24">
        <f>H249/5</f>
        <v>15.151351351351352</v>
      </c>
      <c r="J249" s="5">
        <v>30</v>
      </c>
      <c r="K249" s="4">
        <v>0</v>
      </c>
      <c r="L249" s="25" t="s">
        <v>858</v>
      </c>
      <c r="M249" s="8"/>
      <c r="N249" s="4">
        <v>0</v>
      </c>
      <c r="O249" s="26">
        <v>30</v>
      </c>
      <c r="P249" s="27">
        <f>O249+N249+I249+G249</f>
        <v>51.048787248787249</v>
      </c>
    </row>
    <row r="250" spans="1:16" s="10" customFormat="1" hidden="1" x14ac:dyDescent="0.25">
      <c r="A250" s="4">
        <v>1218190219</v>
      </c>
      <c r="B250" s="5" t="s">
        <v>352</v>
      </c>
      <c r="C250" s="5" t="s">
        <v>353</v>
      </c>
      <c r="D250" s="5" t="s">
        <v>354</v>
      </c>
      <c r="E250" s="6" t="s">
        <v>13</v>
      </c>
      <c r="F250" s="7">
        <v>58.974358974358978</v>
      </c>
      <c r="G250" s="23">
        <f>F250/10</f>
        <v>5.8974358974358978</v>
      </c>
      <c r="H250" s="8">
        <v>75.756756756756758</v>
      </c>
      <c r="I250" s="24">
        <f>H250/5</f>
        <v>15.151351351351352</v>
      </c>
      <c r="J250" s="5">
        <v>30</v>
      </c>
      <c r="K250" s="4">
        <v>0</v>
      </c>
      <c r="L250" s="25" t="s">
        <v>858</v>
      </c>
      <c r="M250" s="8"/>
      <c r="N250" s="4">
        <v>0</v>
      </c>
      <c r="O250" s="26">
        <v>30</v>
      </c>
      <c r="P250" s="27">
        <f>O250+N250+I250+G250</f>
        <v>51.048787248787249</v>
      </c>
    </row>
    <row r="251" spans="1:16" s="10" customFormat="1" hidden="1" x14ac:dyDescent="0.25">
      <c r="A251" s="4">
        <v>1218190219</v>
      </c>
      <c r="B251" s="5" t="s">
        <v>352</v>
      </c>
      <c r="C251" s="5" t="s">
        <v>353</v>
      </c>
      <c r="D251" s="5" t="s">
        <v>354</v>
      </c>
      <c r="E251" s="6" t="s">
        <v>13</v>
      </c>
      <c r="F251" s="7">
        <v>58.974358974358978</v>
      </c>
      <c r="G251" s="23">
        <f>F251/10</f>
        <v>5.8974358974358978</v>
      </c>
      <c r="H251" s="8">
        <v>75.756756756756758</v>
      </c>
      <c r="I251" s="24">
        <f>H251/5</f>
        <v>15.151351351351352</v>
      </c>
      <c r="J251" s="5">
        <v>30</v>
      </c>
      <c r="K251" s="4">
        <v>0</v>
      </c>
      <c r="L251" s="25" t="s">
        <v>858</v>
      </c>
      <c r="M251" s="8"/>
      <c r="N251" s="4">
        <v>0</v>
      </c>
      <c r="O251" s="26">
        <v>30</v>
      </c>
      <c r="P251" s="27">
        <f>O251+N251+I251+G251</f>
        <v>51.048787248787249</v>
      </c>
    </row>
    <row r="252" spans="1:16" s="10" customFormat="1" hidden="1" x14ac:dyDescent="0.25">
      <c r="A252" s="4">
        <v>1218190035</v>
      </c>
      <c r="B252" s="5" t="s">
        <v>254</v>
      </c>
      <c r="C252" s="5" t="s">
        <v>255</v>
      </c>
      <c r="D252" s="5" t="s">
        <v>256</v>
      </c>
      <c r="E252" s="6" t="s">
        <v>13</v>
      </c>
      <c r="F252" s="7">
        <v>67.638888888888886</v>
      </c>
      <c r="G252" s="23">
        <f>F252/10</f>
        <v>6.7638888888888884</v>
      </c>
      <c r="H252" s="8">
        <v>71.19047619047619</v>
      </c>
      <c r="I252" s="24">
        <f>H252/5</f>
        <v>14.238095238095237</v>
      </c>
      <c r="J252" s="5">
        <v>30</v>
      </c>
      <c r="K252" s="4">
        <v>0</v>
      </c>
      <c r="L252" s="25" t="s">
        <v>858</v>
      </c>
      <c r="M252" s="8"/>
      <c r="N252" s="4">
        <v>0</v>
      </c>
      <c r="O252" s="26">
        <v>30</v>
      </c>
      <c r="P252" s="27">
        <f>O252+N252+I252+G252</f>
        <v>51.001984126984127</v>
      </c>
    </row>
    <row r="253" spans="1:16" s="10" customFormat="1" hidden="1" x14ac:dyDescent="0.25">
      <c r="A253" s="4">
        <v>1218190035</v>
      </c>
      <c r="B253" s="5" t="s">
        <v>254</v>
      </c>
      <c r="C253" s="5" t="s">
        <v>255</v>
      </c>
      <c r="D253" s="5" t="s">
        <v>256</v>
      </c>
      <c r="E253" s="6" t="s">
        <v>13</v>
      </c>
      <c r="F253" s="7">
        <v>67.638888888888886</v>
      </c>
      <c r="G253" s="23">
        <f>F253/10</f>
        <v>6.7638888888888884</v>
      </c>
      <c r="H253" s="8">
        <v>71.19047619047619</v>
      </c>
      <c r="I253" s="24">
        <f>H253/5</f>
        <v>14.238095238095237</v>
      </c>
      <c r="J253" s="5">
        <v>30</v>
      </c>
      <c r="K253" s="4">
        <v>0</v>
      </c>
      <c r="L253" s="25" t="s">
        <v>858</v>
      </c>
      <c r="M253" s="8"/>
      <c r="N253" s="4">
        <v>0</v>
      </c>
      <c r="O253" s="26">
        <v>30</v>
      </c>
      <c r="P253" s="27">
        <f>O253+N253+I253+G253</f>
        <v>51.001984126984127</v>
      </c>
    </row>
    <row r="254" spans="1:16" s="10" customFormat="1" hidden="1" x14ac:dyDescent="0.25">
      <c r="A254" s="4">
        <v>1218190089</v>
      </c>
      <c r="B254" s="5" t="s">
        <v>374</v>
      </c>
      <c r="C254" s="5" t="s">
        <v>375</v>
      </c>
      <c r="D254" s="5" t="s">
        <v>101</v>
      </c>
      <c r="E254" s="6" t="s">
        <v>39</v>
      </c>
      <c r="F254" s="7">
        <v>67.055555555555557</v>
      </c>
      <c r="G254" s="23">
        <f>F254/10</f>
        <v>6.7055555555555557</v>
      </c>
      <c r="H254" s="8">
        <v>71.16</v>
      </c>
      <c r="I254" s="24">
        <f>H254/5</f>
        <v>14.231999999999999</v>
      </c>
      <c r="J254" s="5">
        <v>30</v>
      </c>
      <c r="K254" s="4">
        <v>0</v>
      </c>
      <c r="L254" s="25" t="s">
        <v>859</v>
      </c>
      <c r="M254" s="8"/>
      <c r="N254" s="4">
        <v>0</v>
      </c>
      <c r="O254" s="26">
        <v>30</v>
      </c>
      <c r="P254" s="27">
        <f>O254+N254+I254+G254</f>
        <v>50.937555555555555</v>
      </c>
    </row>
    <row r="255" spans="1:16" s="10" customFormat="1" hidden="1" x14ac:dyDescent="0.25">
      <c r="A255" s="4">
        <v>1218190192</v>
      </c>
      <c r="B255" s="5" t="s">
        <v>74</v>
      </c>
      <c r="C255" s="5" t="s">
        <v>75</v>
      </c>
      <c r="D255" s="5" t="s">
        <v>76</v>
      </c>
      <c r="E255" s="6" t="s">
        <v>77</v>
      </c>
      <c r="F255" s="7">
        <v>68.583333333333329</v>
      </c>
      <c r="G255" s="23">
        <f>F255/10</f>
        <v>6.8583333333333325</v>
      </c>
      <c r="H255" s="8">
        <v>70.192307692307693</v>
      </c>
      <c r="I255" s="24">
        <f>H255/5</f>
        <v>14.038461538461538</v>
      </c>
      <c r="J255" s="5">
        <v>30</v>
      </c>
      <c r="K255" s="4">
        <v>0</v>
      </c>
      <c r="L255" s="25" t="s">
        <v>859</v>
      </c>
      <c r="M255" s="8"/>
      <c r="N255" s="4">
        <v>0</v>
      </c>
      <c r="O255" s="26">
        <v>30</v>
      </c>
      <c r="P255" s="27">
        <f>O255+N255+I255+G255</f>
        <v>50.896794871794874</v>
      </c>
    </row>
    <row r="256" spans="1:16" s="10" customFormat="1" hidden="1" x14ac:dyDescent="0.25">
      <c r="A256" s="4">
        <v>1218190192</v>
      </c>
      <c r="B256" s="5" t="s">
        <v>74</v>
      </c>
      <c r="C256" s="5" t="s">
        <v>75</v>
      </c>
      <c r="D256" s="5" t="s">
        <v>76</v>
      </c>
      <c r="E256" s="6" t="s">
        <v>77</v>
      </c>
      <c r="F256" s="7">
        <v>68.583333333333329</v>
      </c>
      <c r="G256" s="23">
        <f>F256/10</f>
        <v>6.8583333333333325</v>
      </c>
      <c r="H256" s="8">
        <v>70.192307692307693</v>
      </c>
      <c r="I256" s="24">
        <f>H256/5</f>
        <v>14.038461538461538</v>
      </c>
      <c r="J256" s="5">
        <v>30</v>
      </c>
      <c r="K256" s="4">
        <v>0</v>
      </c>
      <c r="L256" s="25" t="s">
        <v>859</v>
      </c>
      <c r="M256" s="8"/>
      <c r="N256" s="4">
        <v>0</v>
      </c>
      <c r="O256" s="26">
        <v>30</v>
      </c>
      <c r="P256" s="27">
        <f>O256+N256+I256+G256</f>
        <v>50.896794871794874</v>
      </c>
    </row>
    <row r="257" spans="1:16" s="10" customFormat="1" x14ac:dyDescent="0.25">
      <c r="A257" s="4">
        <v>1218190154</v>
      </c>
      <c r="B257" s="5" t="s">
        <v>320</v>
      </c>
      <c r="C257" s="5" t="s">
        <v>321</v>
      </c>
      <c r="D257" s="5" t="s">
        <v>322</v>
      </c>
      <c r="E257" s="6" t="s">
        <v>17</v>
      </c>
      <c r="F257" s="7">
        <v>73.305555555555557</v>
      </c>
      <c r="G257" s="23">
        <f>F257/10</f>
        <v>7.3305555555555557</v>
      </c>
      <c r="H257" s="8">
        <v>67.36</v>
      </c>
      <c r="I257" s="24">
        <f>H257/5</f>
        <v>13.472</v>
      </c>
      <c r="J257" s="5">
        <v>30</v>
      </c>
      <c r="K257" s="4">
        <v>0</v>
      </c>
      <c r="L257" s="25" t="s">
        <v>859</v>
      </c>
      <c r="M257" s="8"/>
      <c r="N257" s="4">
        <v>0</v>
      </c>
      <c r="O257" s="26">
        <v>30</v>
      </c>
      <c r="P257" s="27">
        <f>O257+N257+I257+G257</f>
        <v>50.802555555555557</v>
      </c>
    </row>
    <row r="258" spans="1:16" s="10" customFormat="1" x14ac:dyDescent="0.25">
      <c r="A258" s="4">
        <v>1218190154</v>
      </c>
      <c r="B258" s="5" t="s">
        <v>320</v>
      </c>
      <c r="C258" s="5" t="s">
        <v>321</v>
      </c>
      <c r="D258" s="5" t="s">
        <v>322</v>
      </c>
      <c r="E258" s="6" t="s">
        <v>17</v>
      </c>
      <c r="F258" s="7">
        <v>73.305555555555557</v>
      </c>
      <c r="G258" s="23">
        <f>F258/10</f>
        <v>7.3305555555555557</v>
      </c>
      <c r="H258" s="8">
        <v>67.36</v>
      </c>
      <c r="I258" s="24">
        <f>H258/5</f>
        <v>13.472</v>
      </c>
      <c r="J258" s="5">
        <v>30</v>
      </c>
      <c r="K258" s="4">
        <v>0</v>
      </c>
      <c r="L258" s="25" t="s">
        <v>859</v>
      </c>
      <c r="M258" s="8"/>
      <c r="N258" s="4">
        <v>0</v>
      </c>
      <c r="O258" s="26">
        <v>30</v>
      </c>
      <c r="P258" s="27">
        <f>O258+N258+I258+G258</f>
        <v>50.802555555555557</v>
      </c>
    </row>
    <row r="259" spans="1:16" s="10" customFormat="1" hidden="1" x14ac:dyDescent="0.25">
      <c r="A259" s="4">
        <v>1218190252</v>
      </c>
      <c r="B259" s="5" t="s">
        <v>125</v>
      </c>
      <c r="C259" s="5" t="s">
        <v>126</v>
      </c>
      <c r="D259" s="5" t="s">
        <v>127</v>
      </c>
      <c r="E259" s="6" t="s">
        <v>13</v>
      </c>
      <c r="F259" s="7">
        <v>67.040000000000006</v>
      </c>
      <c r="G259" s="23">
        <f>F259/10</f>
        <v>6.7040000000000006</v>
      </c>
      <c r="H259" s="8">
        <v>70.384615384615387</v>
      </c>
      <c r="I259" s="24">
        <f>H259/5</f>
        <v>14.076923076923077</v>
      </c>
      <c r="J259" s="5">
        <v>30</v>
      </c>
      <c r="K259" s="4">
        <v>0</v>
      </c>
      <c r="L259" s="25" t="s">
        <v>859</v>
      </c>
      <c r="M259" s="8"/>
      <c r="N259" s="4">
        <v>0</v>
      </c>
      <c r="O259" s="26">
        <v>30</v>
      </c>
      <c r="P259" s="27">
        <f>O259+N259+I259+G259</f>
        <v>50.780923076923081</v>
      </c>
    </row>
    <row r="260" spans="1:16" s="10" customFormat="1" hidden="1" x14ac:dyDescent="0.25">
      <c r="A260" s="4">
        <v>1218190252</v>
      </c>
      <c r="B260" s="5" t="s">
        <v>125</v>
      </c>
      <c r="C260" s="5" t="s">
        <v>126</v>
      </c>
      <c r="D260" s="5" t="s">
        <v>127</v>
      </c>
      <c r="E260" s="6" t="s">
        <v>13</v>
      </c>
      <c r="F260" s="7">
        <v>67.040000000000006</v>
      </c>
      <c r="G260" s="23">
        <f>F260/10</f>
        <v>6.7040000000000006</v>
      </c>
      <c r="H260" s="8">
        <v>70.384615384615387</v>
      </c>
      <c r="I260" s="24">
        <f>H260/5</f>
        <v>14.076923076923077</v>
      </c>
      <c r="J260" s="5">
        <v>30</v>
      </c>
      <c r="K260" s="4">
        <v>0</v>
      </c>
      <c r="L260" s="25" t="s">
        <v>859</v>
      </c>
      <c r="M260" s="8"/>
      <c r="N260" s="4">
        <v>0</v>
      </c>
      <c r="O260" s="26">
        <v>30</v>
      </c>
      <c r="P260" s="27">
        <f>O260+N260+I260+G260</f>
        <v>50.780923076923081</v>
      </c>
    </row>
    <row r="261" spans="1:16" s="10" customFormat="1" hidden="1" x14ac:dyDescent="0.25">
      <c r="A261" s="4">
        <v>1218190153</v>
      </c>
      <c r="B261" s="5" t="s">
        <v>309</v>
      </c>
      <c r="C261" s="5" t="s">
        <v>66</v>
      </c>
      <c r="D261" s="5" t="s">
        <v>310</v>
      </c>
      <c r="E261" s="6" t="s">
        <v>39</v>
      </c>
      <c r="F261" s="7">
        <v>72.611111111111114</v>
      </c>
      <c r="G261" s="23">
        <f>F261/10</f>
        <v>7.2611111111111111</v>
      </c>
      <c r="H261" s="8">
        <v>67.34615384615384</v>
      </c>
      <c r="I261" s="24">
        <f>H261/5</f>
        <v>13.469230769230768</v>
      </c>
      <c r="J261" s="5">
        <v>30</v>
      </c>
      <c r="K261" s="4">
        <v>0</v>
      </c>
      <c r="L261" s="25">
        <v>51</v>
      </c>
      <c r="M261" s="8">
        <f>L261*0.4</f>
        <v>20.400000000000002</v>
      </c>
      <c r="N261" s="4">
        <v>0</v>
      </c>
      <c r="O261" s="26">
        <v>30</v>
      </c>
      <c r="P261" s="27">
        <f>O261+N261+I261+G261</f>
        <v>50.730341880341882</v>
      </c>
    </row>
    <row r="262" spans="1:16" s="10" customFormat="1" hidden="1" x14ac:dyDescent="0.25">
      <c r="A262" s="4">
        <v>1218190153</v>
      </c>
      <c r="B262" s="5" t="s">
        <v>309</v>
      </c>
      <c r="C262" s="5" t="s">
        <v>66</v>
      </c>
      <c r="D262" s="5" t="s">
        <v>310</v>
      </c>
      <c r="E262" s="6" t="s">
        <v>39</v>
      </c>
      <c r="F262" s="7">
        <v>72.611111111111114</v>
      </c>
      <c r="G262" s="23">
        <f>F262/10</f>
        <v>7.2611111111111111</v>
      </c>
      <c r="H262" s="8">
        <v>67.34615384615384</v>
      </c>
      <c r="I262" s="24">
        <f>H262/5</f>
        <v>13.469230769230768</v>
      </c>
      <c r="J262" s="5">
        <v>30</v>
      </c>
      <c r="K262" s="4">
        <v>0</v>
      </c>
      <c r="L262" s="25">
        <v>51</v>
      </c>
      <c r="M262" s="8">
        <f>L262*0.4</f>
        <v>20.400000000000002</v>
      </c>
      <c r="N262" s="4">
        <v>0</v>
      </c>
      <c r="O262" s="26">
        <v>30</v>
      </c>
      <c r="P262" s="27">
        <f>O262+N262+I262+G262</f>
        <v>50.730341880341882</v>
      </c>
    </row>
    <row r="263" spans="1:16" s="10" customFormat="1" hidden="1" x14ac:dyDescent="0.25">
      <c r="A263" s="4">
        <v>1218190153</v>
      </c>
      <c r="B263" s="5" t="s">
        <v>309</v>
      </c>
      <c r="C263" s="5" t="s">
        <v>66</v>
      </c>
      <c r="D263" s="5" t="s">
        <v>310</v>
      </c>
      <c r="E263" s="6" t="s">
        <v>39</v>
      </c>
      <c r="F263" s="7">
        <v>72.611111111111114</v>
      </c>
      <c r="G263" s="23">
        <f>F263/10</f>
        <v>7.2611111111111111</v>
      </c>
      <c r="H263" s="8">
        <v>67.34615384615384</v>
      </c>
      <c r="I263" s="24">
        <f>H263/5</f>
        <v>13.469230769230768</v>
      </c>
      <c r="J263" s="5">
        <v>30</v>
      </c>
      <c r="K263" s="4">
        <v>0</v>
      </c>
      <c r="L263" s="25">
        <v>51</v>
      </c>
      <c r="M263" s="8">
        <f>L263*0.4</f>
        <v>20.400000000000002</v>
      </c>
      <c r="N263" s="4">
        <v>0</v>
      </c>
      <c r="O263" s="26">
        <v>30</v>
      </c>
      <c r="P263" s="27">
        <f>O263+N263+I263+G263</f>
        <v>50.730341880341882</v>
      </c>
    </row>
    <row r="264" spans="1:16" s="10" customFormat="1" x14ac:dyDescent="0.25">
      <c r="A264" s="4">
        <v>1218190091</v>
      </c>
      <c r="B264" s="5" t="s">
        <v>749</v>
      </c>
      <c r="C264" s="5" t="s">
        <v>750</v>
      </c>
      <c r="D264" s="5" t="s">
        <v>751</v>
      </c>
      <c r="E264" s="6" t="s">
        <v>17</v>
      </c>
      <c r="F264" s="7">
        <v>80.293333333333337</v>
      </c>
      <c r="G264" s="23">
        <f>F264/10</f>
        <v>8.0293333333333337</v>
      </c>
      <c r="H264" s="8">
        <v>75.375</v>
      </c>
      <c r="I264" s="24">
        <f>H264/5</f>
        <v>15.074999999999999</v>
      </c>
      <c r="J264" s="5"/>
      <c r="K264" s="4"/>
      <c r="L264" s="25">
        <v>69</v>
      </c>
      <c r="M264" s="8">
        <f>L264*0.4</f>
        <v>27.6</v>
      </c>
      <c r="N264" s="4"/>
      <c r="O264" s="26">
        <v>27.6</v>
      </c>
      <c r="P264" s="27">
        <f>O264+N264+I264+G264</f>
        <v>50.704333333333331</v>
      </c>
    </row>
    <row r="265" spans="1:16" s="10" customFormat="1" hidden="1" x14ac:dyDescent="0.25">
      <c r="A265" s="4">
        <v>1218190145</v>
      </c>
      <c r="B265" s="5" t="s">
        <v>432</v>
      </c>
      <c r="C265" s="5" t="s">
        <v>433</v>
      </c>
      <c r="D265" s="5" t="s">
        <v>434</v>
      </c>
      <c r="E265" s="6" t="s">
        <v>8</v>
      </c>
      <c r="F265" s="7">
        <v>64.861111111111114</v>
      </c>
      <c r="G265" s="23">
        <f>F265/10</f>
        <v>6.4861111111111116</v>
      </c>
      <c r="H265" s="8">
        <v>70.88</v>
      </c>
      <c r="I265" s="24">
        <f>H265/5</f>
        <v>14.175999999999998</v>
      </c>
      <c r="J265" s="5">
        <v>30</v>
      </c>
      <c r="K265" s="4">
        <v>0</v>
      </c>
      <c r="L265" s="25">
        <v>59</v>
      </c>
      <c r="M265" s="8">
        <f>L265*0.4</f>
        <v>23.6</v>
      </c>
      <c r="N265" s="4">
        <v>0</v>
      </c>
      <c r="O265" s="26">
        <v>30</v>
      </c>
      <c r="P265" s="27">
        <f>O265+N265+I265+G265</f>
        <v>50.662111111111116</v>
      </c>
    </row>
    <row r="266" spans="1:16" s="10" customFormat="1" hidden="1" x14ac:dyDescent="0.25">
      <c r="A266" s="4">
        <v>1218190627</v>
      </c>
      <c r="B266" s="5" t="s">
        <v>263</v>
      </c>
      <c r="C266" s="5" t="s">
        <v>700</v>
      </c>
      <c r="D266" s="5" t="s">
        <v>701</v>
      </c>
      <c r="E266" s="6" t="s">
        <v>13</v>
      </c>
      <c r="F266" s="7">
        <v>70.166666666666671</v>
      </c>
      <c r="G266" s="23">
        <f>F266/10</f>
        <v>7.0166666666666675</v>
      </c>
      <c r="H266" s="8">
        <v>68.036363636363646</v>
      </c>
      <c r="I266" s="24">
        <f>H266/5</f>
        <v>13.607272727272729</v>
      </c>
      <c r="J266" s="5">
        <v>30</v>
      </c>
      <c r="K266" s="4">
        <v>0</v>
      </c>
      <c r="L266" s="25">
        <v>57</v>
      </c>
      <c r="M266" s="8">
        <f>L266*0.4</f>
        <v>22.8</v>
      </c>
      <c r="N266" s="4">
        <v>0</v>
      </c>
      <c r="O266" s="26">
        <v>30</v>
      </c>
      <c r="P266" s="27">
        <f>O266+N266+I266+G266</f>
        <v>50.623939393939395</v>
      </c>
    </row>
    <row r="267" spans="1:16" s="10" customFormat="1" hidden="1" x14ac:dyDescent="0.25">
      <c r="A267" s="4">
        <v>1218190627</v>
      </c>
      <c r="B267" s="5" t="s">
        <v>263</v>
      </c>
      <c r="C267" s="5" t="s">
        <v>700</v>
      </c>
      <c r="D267" s="5" t="s">
        <v>701</v>
      </c>
      <c r="E267" s="6" t="s">
        <v>13</v>
      </c>
      <c r="F267" s="7">
        <v>70.166666666666671</v>
      </c>
      <c r="G267" s="23">
        <f>F267/10</f>
        <v>7.0166666666666675</v>
      </c>
      <c r="H267" s="8">
        <v>68.036363636363646</v>
      </c>
      <c r="I267" s="24">
        <f>H267/5</f>
        <v>13.607272727272729</v>
      </c>
      <c r="J267" s="5">
        <v>30</v>
      </c>
      <c r="K267" s="4">
        <v>0</v>
      </c>
      <c r="L267" s="25">
        <v>57</v>
      </c>
      <c r="M267" s="8">
        <f>L267*0.4</f>
        <v>22.8</v>
      </c>
      <c r="N267" s="4">
        <v>0</v>
      </c>
      <c r="O267" s="26">
        <v>30</v>
      </c>
      <c r="P267" s="27">
        <f>O267+N267+I267+G267</f>
        <v>50.623939393939395</v>
      </c>
    </row>
    <row r="268" spans="1:16" s="10" customFormat="1" hidden="1" x14ac:dyDescent="0.25">
      <c r="A268" s="4">
        <v>1218190166</v>
      </c>
      <c r="B268" s="5" t="s">
        <v>137</v>
      </c>
      <c r="C268" s="5" t="s">
        <v>138</v>
      </c>
      <c r="D268" s="5" t="s">
        <v>139</v>
      </c>
      <c r="E268" s="6" t="s">
        <v>39</v>
      </c>
      <c r="F268" s="7">
        <v>68.3611111111111</v>
      </c>
      <c r="G268" s="23">
        <f>F268/10</f>
        <v>6.8361111111111104</v>
      </c>
      <c r="H268" s="8">
        <v>68.697674418604649</v>
      </c>
      <c r="I268" s="24">
        <f>H268/5</f>
        <v>13.73953488372093</v>
      </c>
      <c r="J268" s="5">
        <v>30</v>
      </c>
      <c r="K268" s="4">
        <v>0</v>
      </c>
      <c r="L268" s="25">
        <v>54</v>
      </c>
      <c r="M268" s="8">
        <f>L268*0.4</f>
        <v>21.6</v>
      </c>
      <c r="N268" s="4">
        <v>0</v>
      </c>
      <c r="O268" s="26">
        <v>30</v>
      </c>
      <c r="P268" s="27">
        <f>O268+N268+I268+G268</f>
        <v>50.575645994832037</v>
      </c>
    </row>
    <row r="269" spans="1:16" s="10" customFormat="1" x14ac:dyDescent="0.25">
      <c r="A269" s="4">
        <v>1218190159</v>
      </c>
      <c r="B269" s="5" t="s">
        <v>784</v>
      </c>
      <c r="C269" s="5" t="s">
        <v>785</v>
      </c>
      <c r="D269" s="5" t="s">
        <v>786</v>
      </c>
      <c r="E269" s="6" t="s">
        <v>17</v>
      </c>
      <c r="F269" s="7">
        <v>68.666666666666671</v>
      </c>
      <c r="G269" s="23">
        <f>F269/10</f>
        <v>6.8666666666666671</v>
      </c>
      <c r="H269" s="8">
        <v>68.214285714285722</v>
      </c>
      <c r="I269" s="24">
        <f>H269/5</f>
        <v>13.642857142857144</v>
      </c>
      <c r="J269" s="5">
        <v>30</v>
      </c>
      <c r="K269" s="4">
        <v>0</v>
      </c>
      <c r="L269" s="25" t="s">
        <v>858</v>
      </c>
      <c r="M269" s="8"/>
      <c r="N269" s="4">
        <v>0</v>
      </c>
      <c r="O269" s="26">
        <v>30</v>
      </c>
      <c r="P269" s="27">
        <f>O269+N269+I269+G269</f>
        <v>50.509523809523813</v>
      </c>
    </row>
    <row r="270" spans="1:16" s="10" customFormat="1" x14ac:dyDescent="0.25">
      <c r="A270" s="4">
        <v>1218190129</v>
      </c>
      <c r="B270" s="5" t="s">
        <v>569</v>
      </c>
      <c r="C270" s="5" t="s">
        <v>570</v>
      </c>
      <c r="D270" s="5" t="s">
        <v>571</v>
      </c>
      <c r="E270" s="6" t="s">
        <v>17</v>
      </c>
      <c r="F270" s="7">
        <v>62.722222222222221</v>
      </c>
      <c r="G270" s="23">
        <f>F270/10</f>
        <v>6.2722222222222221</v>
      </c>
      <c r="H270" s="8">
        <v>70.961538461538467</v>
      </c>
      <c r="I270" s="24">
        <f>H270/5</f>
        <v>14.192307692307693</v>
      </c>
      <c r="J270" s="5">
        <v>30</v>
      </c>
      <c r="K270" s="4">
        <v>0</v>
      </c>
      <c r="L270" s="25" t="s">
        <v>858</v>
      </c>
      <c r="M270" s="8"/>
      <c r="N270" s="4">
        <v>0</v>
      </c>
      <c r="O270" s="26">
        <v>30</v>
      </c>
      <c r="P270" s="27">
        <f>O270+N270+I270+G270</f>
        <v>50.464529914529919</v>
      </c>
    </row>
    <row r="271" spans="1:16" s="10" customFormat="1" x14ac:dyDescent="0.25">
      <c r="A271" s="4">
        <v>1218190118</v>
      </c>
      <c r="B271" s="5" t="s">
        <v>755</v>
      </c>
      <c r="C271" s="5" t="s">
        <v>595</v>
      </c>
      <c r="D271" s="5" t="s">
        <v>386</v>
      </c>
      <c r="E271" s="6" t="s">
        <v>17</v>
      </c>
      <c r="F271" s="7">
        <v>68.5</v>
      </c>
      <c r="G271" s="23">
        <f>F271/10</f>
        <v>6.85</v>
      </c>
      <c r="H271" s="8">
        <v>67.95348837209302</v>
      </c>
      <c r="I271" s="24">
        <f>H271/5</f>
        <v>13.590697674418603</v>
      </c>
      <c r="J271" s="5">
        <v>30</v>
      </c>
      <c r="K271" s="4">
        <v>0</v>
      </c>
      <c r="L271" s="25">
        <v>62</v>
      </c>
      <c r="M271" s="8">
        <f>L271*0.4</f>
        <v>24.8</v>
      </c>
      <c r="N271" s="4">
        <v>0</v>
      </c>
      <c r="O271" s="26">
        <v>30</v>
      </c>
      <c r="P271" s="27">
        <f>O271+N271+I271+G271</f>
        <v>50.440697674418608</v>
      </c>
    </row>
    <row r="272" spans="1:16" s="10" customFormat="1" x14ac:dyDescent="0.25">
      <c r="A272" s="4">
        <v>1218190126</v>
      </c>
      <c r="B272" s="5" t="s">
        <v>200</v>
      </c>
      <c r="C272" s="5" t="s">
        <v>201</v>
      </c>
      <c r="D272" s="5" t="s">
        <v>38</v>
      </c>
      <c r="E272" s="6" t="s">
        <v>17</v>
      </c>
      <c r="F272" s="7">
        <v>68.5625</v>
      </c>
      <c r="G272" s="23">
        <f>F272/10</f>
        <v>6.8562500000000002</v>
      </c>
      <c r="H272" s="8">
        <v>67.810810810810807</v>
      </c>
      <c r="I272" s="24">
        <f>H272/5</f>
        <v>13.562162162162162</v>
      </c>
      <c r="J272" s="5">
        <v>30</v>
      </c>
      <c r="K272" s="4">
        <v>0</v>
      </c>
      <c r="L272" s="25">
        <v>58</v>
      </c>
      <c r="M272" s="8">
        <f>L272*0.4</f>
        <v>23.200000000000003</v>
      </c>
      <c r="N272" s="4">
        <v>0</v>
      </c>
      <c r="O272" s="26">
        <v>30</v>
      </c>
      <c r="P272" s="27">
        <f>O272+N272+I272+G272</f>
        <v>50.418412162162163</v>
      </c>
    </row>
    <row r="273" spans="1:16" s="10" customFormat="1" x14ac:dyDescent="0.25">
      <c r="A273" s="4">
        <v>1218190126</v>
      </c>
      <c r="B273" s="5" t="s">
        <v>200</v>
      </c>
      <c r="C273" s="5" t="s">
        <v>201</v>
      </c>
      <c r="D273" s="5" t="s">
        <v>38</v>
      </c>
      <c r="E273" s="6" t="s">
        <v>17</v>
      </c>
      <c r="F273" s="7">
        <v>68.5625</v>
      </c>
      <c r="G273" s="23">
        <f>F273/10</f>
        <v>6.8562500000000002</v>
      </c>
      <c r="H273" s="8">
        <v>67.810810810810807</v>
      </c>
      <c r="I273" s="24">
        <f>H273/5</f>
        <v>13.562162162162162</v>
      </c>
      <c r="J273" s="5">
        <v>30</v>
      </c>
      <c r="K273" s="4">
        <v>0</v>
      </c>
      <c r="L273" s="25">
        <v>58</v>
      </c>
      <c r="M273" s="8">
        <f>L273*0.4</f>
        <v>23.200000000000003</v>
      </c>
      <c r="N273" s="4">
        <v>0</v>
      </c>
      <c r="O273" s="26">
        <v>30</v>
      </c>
      <c r="P273" s="27">
        <f>O273+N273+I273+G273</f>
        <v>50.418412162162163</v>
      </c>
    </row>
    <row r="274" spans="1:16" s="10" customFormat="1" x14ac:dyDescent="0.25">
      <c r="A274" s="4">
        <v>1218190126</v>
      </c>
      <c r="B274" s="5" t="s">
        <v>200</v>
      </c>
      <c r="C274" s="5" t="s">
        <v>201</v>
      </c>
      <c r="D274" s="5" t="s">
        <v>38</v>
      </c>
      <c r="E274" s="6" t="s">
        <v>17</v>
      </c>
      <c r="F274" s="7">
        <v>68.5625</v>
      </c>
      <c r="G274" s="23">
        <f>F274/10</f>
        <v>6.8562500000000002</v>
      </c>
      <c r="H274" s="8">
        <v>67.810810810810807</v>
      </c>
      <c r="I274" s="24">
        <f>H274/5</f>
        <v>13.562162162162162</v>
      </c>
      <c r="J274" s="5">
        <v>30</v>
      </c>
      <c r="K274" s="4">
        <v>0</v>
      </c>
      <c r="L274" s="25">
        <v>58</v>
      </c>
      <c r="M274" s="8">
        <f>L274*0.4</f>
        <v>23.200000000000003</v>
      </c>
      <c r="N274" s="4">
        <v>0</v>
      </c>
      <c r="O274" s="26">
        <v>30</v>
      </c>
      <c r="P274" s="27">
        <f>O274+N274+I274+G274</f>
        <v>50.418412162162163</v>
      </c>
    </row>
    <row r="275" spans="1:16" s="10" customFormat="1" hidden="1" x14ac:dyDescent="0.25">
      <c r="A275" s="4">
        <v>1218190172</v>
      </c>
      <c r="B275" s="5" t="s">
        <v>645</v>
      </c>
      <c r="C275" s="5" t="s">
        <v>646</v>
      </c>
      <c r="D275" s="5" t="s">
        <v>647</v>
      </c>
      <c r="E275" s="6" t="s">
        <v>77</v>
      </c>
      <c r="F275" s="7">
        <v>65.388888888888886</v>
      </c>
      <c r="G275" s="23">
        <f>F275/10</f>
        <v>6.5388888888888888</v>
      </c>
      <c r="H275" s="8">
        <v>69.15384615384616</v>
      </c>
      <c r="I275" s="24">
        <f>H275/5</f>
        <v>13.830769230769231</v>
      </c>
      <c r="J275" s="5">
        <v>30</v>
      </c>
      <c r="K275" s="4">
        <v>0</v>
      </c>
      <c r="L275" s="25" t="s">
        <v>858</v>
      </c>
      <c r="M275" s="8"/>
      <c r="N275" s="4">
        <v>0</v>
      </c>
      <c r="O275" s="26">
        <v>30</v>
      </c>
      <c r="P275" s="27">
        <f>O275+N275+I275+G275</f>
        <v>50.369658119658126</v>
      </c>
    </row>
    <row r="276" spans="1:16" s="10" customFormat="1" hidden="1" x14ac:dyDescent="0.25">
      <c r="A276" s="4">
        <v>1218190187</v>
      </c>
      <c r="B276" s="5" t="s">
        <v>444</v>
      </c>
      <c r="C276" s="5" t="s">
        <v>445</v>
      </c>
      <c r="D276" s="5" t="s">
        <v>446</v>
      </c>
      <c r="E276" s="6" t="s">
        <v>77</v>
      </c>
      <c r="F276" s="7">
        <v>69.871794871794862</v>
      </c>
      <c r="G276" s="23">
        <f>F276/10</f>
        <v>6.9871794871794863</v>
      </c>
      <c r="H276" s="8">
        <v>66.883720930232556</v>
      </c>
      <c r="I276" s="24">
        <f>H276/5</f>
        <v>13.376744186046512</v>
      </c>
      <c r="J276" s="5">
        <v>30</v>
      </c>
      <c r="K276" s="4">
        <v>0</v>
      </c>
      <c r="L276" s="25" t="s">
        <v>859</v>
      </c>
      <c r="M276" s="8"/>
      <c r="N276" s="4">
        <v>0</v>
      </c>
      <c r="O276" s="26">
        <v>30</v>
      </c>
      <c r="P276" s="27">
        <f>O276+N276+I276+G276</f>
        <v>50.363923673225997</v>
      </c>
    </row>
    <row r="277" spans="1:16" s="10" customFormat="1" hidden="1" x14ac:dyDescent="0.25">
      <c r="A277" s="4">
        <v>1218190187</v>
      </c>
      <c r="B277" s="5" t="s">
        <v>444</v>
      </c>
      <c r="C277" s="5" t="s">
        <v>445</v>
      </c>
      <c r="D277" s="5" t="s">
        <v>446</v>
      </c>
      <c r="E277" s="6" t="s">
        <v>77</v>
      </c>
      <c r="F277" s="7">
        <v>69.871794871794862</v>
      </c>
      <c r="G277" s="23">
        <f>F277/10</f>
        <v>6.9871794871794863</v>
      </c>
      <c r="H277" s="8">
        <v>66.883720930232556</v>
      </c>
      <c r="I277" s="24">
        <f>H277/5</f>
        <v>13.376744186046512</v>
      </c>
      <c r="J277" s="5">
        <v>30</v>
      </c>
      <c r="K277" s="4">
        <v>0</v>
      </c>
      <c r="L277" s="25" t="s">
        <v>859</v>
      </c>
      <c r="M277" s="8"/>
      <c r="N277" s="4">
        <v>0</v>
      </c>
      <c r="O277" s="26">
        <v>30</v>
      </c>
      <c r="P277" s="27">
        <f>O277+N277+I277+G277</f>
        <v>50.363923673225997</v>
      </c>
    </row>
    <row r="278" spans="1:16" s="10" customFormat="1" hidden="1" x14ac:dyDescent="0.25">
      <c r="A278" s="4">
        <v>1218190168</v>
      </c>
      <c r="B278" s="5" t="s">
        <v>137</v>
      </c>
      <c r="C278" s="5" t="s">
        <v>138</v>
      </c>
      <c r="D278" s="5" t="s">
        <v>536</v>
      </c>
      <c r="E278" s="6" t="s">
        <v>8</v>
      </c>
      <c r="F278" s="7">
        <v>69.472222222222229</v>
      </c>
      <c r="G278" s="23">
        <f>F278/10</f>
        <v>6.9472222222222229</v>
      </c>
      <c r="H278" s="8">
        <v>66.833333333333329</v>
      </c>
      <c r="I278" s="24">
        <f>H278/5</f>
        <v>13.366666666666665</v>
      </c>
      <c r="J278" s="5">
        <v>30</v>
      </c>
      <c r="K278" s="4">
        <v>0</v>
      </c>
      <c r="L278" s="25">
        <v>50</v>
      </c>
      <c r="M278" s="8">
        <f>L278*0.4</f>
        <v>20</v>
      </c>
      <c r="N278" s="4">
        <v>0</v>
      </c>
      <c r="O278" s="26">
        <v>30</v>
      </c>
      <c r="P278" s="27">
        <f>O278+N278+I278+G278</f>
        <v>50.31388888888889</v>
      </c>
    </row>
    <row r="279" spans="1:16" s="10" customFormat="1" hidden="1" x14ac:dyDescent="0.25">
      <c r="A279" s="4">
        <v>1218190168</v>
      </c>
      <c r="B279" s="5" t="s">
        <v>137</v>
      </c>
      <c r="C279" s="5" t="s">
        <v>138</v>
      </c>
      <c r="D279" s="5" t="s">
        <v>536</v>
      </c>
      <c r="E279" s="6" t="s">
        <v>8</v>
      </c>
      <c r="F279" s="7">
        <v>69.472222222222229</v>
      </c>
      <c r="G279" s="23">
        <f>F279/10</f>
        <v>6.9472222222222229</v>
      </c>
      <c r="H279" s="8">
        <v>66.833333333333329</v>
      </c>
      <c r="I279" s="24">
        <f>H279/5</f>
        <v>13.366666666666665</v>
      </c>
      <c r="J279" s="5">
        <v>30</v>
      </c>
      <c r="K279" s="4">
        <v>0</v>
      </c>
      <c r="L279" s="25">
        <v>50</v>
      </c>
      <c r="M279" s="8">
        <f>L279*0.4</f>
        <v>20</v>
      </c>
      <c r="N279" s="4">
        <v>0</v>
      </c>
      <c r="O279" s="26">
        <v>30</v>
      </c>
      <c r="P279" s="27">
        <f>O279+N279+I279+G279</f>
        <v>50.31388888888889</v>
      </c>
    </row>
    <row r="280" spans="1:16" s="10" customFormat="1" x14ac:dyDescent="0.25">
      <c r="A280" s="4">
        <v>1218190027</v>
      </c>
      <c r="B280" s="5" t="s">
        <v>548</v>
      </c>
      <c r="C280" s="5" t="s">
        <v>549</v>
      </c>
      <c r="D280" s="5" t="s">
        <v>550</v>
      </c>
      <c r="E280" s="6" t="s">
        <v>17</v>
      </c>
      <c r="F280" s="7">
        <v>72.983606557377044</v>
      </c>
      <c r="G280" s="23">
        <f>F280/10</f>
        <v>7.2983606557377048</v>
      </c>
      <c r="H280" s="8">
        <v>64.964285714285722</v>
      </c>
      <c r="I280" s="24">
        <f>H280/5</f>
        <v>12.992857142857144</v>
      </c>
      <c r="J280" s="5">
        <v>30</v>
      </c>
      <c r="K280" s="4">
        <v>0</v>
      </c>
      <c r="L280" s="25" t="s">
        <v>858</v>
      </c>
      <c r="M280" s="8"/>
      <c r="N280" s="4">
        <v>0</v>
      </c>
      <c r="O280" s="26">
        <v>30</v>
      </c>
      <c r="P280" s="27">
        <f>O280+N280+I280+G280</f>
        <v>50.29121779859485</v>
      </c>
    </row>
    <row r="281" spans="1:16" s="10" customFormat="1" x14ac:dyDescent="0.25">
      <c r="A281" s="4">
        <v>1218190027</v>
      </c>
      <c r="B281" s="5" t="s">
        <v>548</v>
      </c>
      <c r="C281" s="5" t="s">
        <v>549</v>
      </c>
      <c r="D281" s="5" t="s">
        <v>550</v>
      </c>
      <c r="E281" s="6" t="s">
        <v>17</v>
      </c>
      <c r="F281" s="7">
        <v>72.983606557377044</v>
      </c>
      <c r="G281" s="23">
        <f>F281/10</f>
        <v>7.2983606557377048</v>
      </c>
      <c r="H281" s="8">
        <v>64.964285714285722</v>
      </c>
      <c r="I281" s="24">
        <f>H281/5</f>
        <v>12.992857142857144</v>
      </c>
      <c r="J281" s="5">
        <v>30</v>
      </c>
      <c r="K281" s="4">
        <v>0</v>
      </c>
      <c r="L281" s="25" t="s">
        <v>858</v>
      </c>
      <c r="M281" s="8"/>
      <c r="N281" s="4">
        <v>0</v>
      </c>
      <c r="O281" s="26">
        <v>30</v>
      </c>
      <c r="P281" s="27">
        <f>O281+N281+I281+G281</f>
        <v>50.29121779859485</v>
      </c>
    </row>
    <row r="282" spans="1:16" s="10" customFormat="1" x14ac:dyDescent="0.25">
      <c r="A282" s="4">
        <v>1218190027</v>
      </c>
      <c r="B282" s="5" t="s">
        <v>548</v>
      </c>
      <c r="C282" s="5" t="s">
        <v>549</v>
      </c>
      <c r="D282" s="5" t="s">
        <v>550</v>
      </c>
      <c r="E282" s="6" t="s">
        <v>17</v>
      </c>
      <c r="F282" s="7">
        <v>72.983606557377044</v>
      </c>
      <c r="G282" s="23">
        <f>F282/10</f>
        <v>7.2983606557377048</v>
      </c>
      <c r="H282" s="8">
        <v>64.964285714285722</v>
      </c>
      <c r="I282" s="24">
        <f>H282/5</f>
        <v>12.992857142857144</v>
      </c>
      <c r="J282" s="5">
        <v>30</v>
      </c>
      <c r="K282" s="4">
        <v>0</v>
      </c>
      <c r="L282" s="25" t="s">
        <v>858</v>
      </c>
      <c r="M282" s="8"/>
      <c r="N282" s="4">
        <v>0</v>
      </c>
      <c r="O282" s="26">
        <v>30</v>
      </c>
      <c r="P282" s="27">
        <f>O282+N282+I282+G282</f>
        <v>50.29121779859485</v>
      </c>
    </row>
    <row r="283" spans="1:16" s="10" customFormat="1" x14ac:dyDescent="0.25">
      <c r="A283" s="4">
        <v>1218190027</v>
      </c>
      <c r="B283" s="5" t="s">
        <v>548</v>
      </c>
      <c r="C283" s="5" t="s">
        <v>549</v>
      </c>
      <c r="D283" s="5" t="s">
        <v>550</v>
      </c>
      <c r="E283" s="6" t="s">
        <v>17</v>
      </c>
      <c r="F283" s="7">
        <v>72.983606557377044</v>
      </c>
      <c r="G283" s="23">
        <f>F283/10</f>
        <v>7.2983606557377048</v>
      </c>
      <c r="H283" s="8">
        <v>64.466666666666669</v>
      </c>
      <c r="I283" s="24">
        <f>H283/5</f>
        <v>12.893333333333334</v>
      </c>
      <c r="J283" s="5">
        <v>30</v>
      </c>
      <c r="K283" s="4">
        <v>0</v>
      </c>
      <c r="L283" s="25" t="s">
        <v>858</v>
      </c>
      <c r="M283" s="8"/>
      <c r="N283" s="4">
        <v>0</v>
      </c>
      <c r="O283" s="26">
        <v>30</v>
      </c>
      <c r="P283" s="27">
        <f>O283+N283+I283+G283</f>
        <v>50.191693989071034</v>
      </c>
    </row>
    <row r="284" spans="1:16" s="10" customFormat="1" x14ac:dyDescent="0.25">
      <c r="A284" s="4">
        <v>1218190027</v>
      </c>
      <c r="B284" s="5" t="s">
        <v>548</v>
      </c>
      <c r="C284" s="5" t="s">
        <v>549</v>
      </c>
      <c r="D284" s="5" t="s">
        <v>550</v>
      </c>
      <c r="E284" s="6" t="s">
        <v>17</v>
      </c>
      <c r="F284" s="7">
        <v>72.983606557377044</v>
      </c>
      <c r="G284" s="23">
        <f>F284/10</f>
        <v>7.2983606557377048</v>
      </c>
      <c r="H284" s="8">
        <v>64.466666666666669</v>
      </c>
      <c r="I284" s="24">
        <f>H284/5</f>
        <v>12.893333333333334</v>
      </c>
      <c r="J284" s="5">
        <v>30</v>
      </c>
      <c r="K284" s="4">
        <v>0</v>
      </c>
      <c r="L284" s="25" t="s">
        <v>858</v>
      </c>
      <c r="M284" s="8"/>
      <c r="N284" s="4">
        <v>0</v>
      </c>
      <c r="O284" s="26">
        <v>30</v>
      </c>
      <c r="P284" s="27">
        <f>O284+N284+I284+G284</f>
        <v>50.191693989071034</v>
      </c>
    </row>
    <row r="285" spans="1:16" s="10" customFormat="1" x14ac:dyDescent="0.25">
      <c r="A285" s="4">
        <v>1218190027</v>
      </c>
      <c r="B285" s="5" t="s">
        <v>548</v>
      </c>
      <c r="C285" s="5" t="s">
        <v>549</v>
      </c>
      <c r="D285" s="5" t="s">
        <v>550</v>
      </c>
      <c r="E285" s="6" t="s">
        <v>17</v>
      </c>
      <c r="F285" s="7">
        <v>72.983606557377044</v>
      </c>
      <c r="G285" s="23">
        <f>F285/10</f>
        <v>7.2983606557377048</v>
      </c>
      <c r="H285" s="8">
        <v>64.466666666666669</v>
      </c>
      <c r="I285" s="24">
        <f>H285/5</f>
        <v>12.893333333333334</v>
      </c>
      <c r="J285" s="5">
        <v>30</v>
      </c>
      <c r="K285" s="4">
        <v>0</v>
      </c>
      <c r="L285" s="25" t="s">
        <v>858</v>
      </c>
      <c r="M285" s="8"/>
      <c r="N285" s="4">
        <v>0</v>
      </c>
      <c r="O285" s="26">
        <v>30</v>
      </c>
      <c r="P285" s="27">
        <f>O285+N285+I285+G285</f>
        <v>50.191693989071034</v>
      </c>
    </row>
    <row r="286" spans="1:16" s="10" customFormat="1" hidden="1" x14ac:dyDescent="0.25">
      <c r="A286" s="4">
        <v>1218190008</v>
      </c>
      <c r="B286" s="5" t="s">
        <v>465</v>
      </c>
      <c r="C286" s="5" t="s">
        <v>466</v>
      </c>
      <c r="D286" s="5" t="s">
        <v>467</v>
      </c>
      <c r="E286" s="6" t="s">
        <v>39</v>
      </c>
      <c r="F286" s="7">
        <v>166.66666666666669</v>
      </c>
      <c r="G286" s="23">
        <f>F286/10</f>
        <v>16.666666666666668</v>
      </c>
      <c r="H286" s="8">
        <v>167.56032171581771</v>
      </c>
      <c r="I286" s="24">
        <f>H286/5</f>
        <v>33.512064343163544</v>
      </c>
      <c r="J286" s="5"/>
      <c r="K286" s="4"/>
      <c r="L286" s="25" t="s">
        <v>859</v>
      </c>
      <c r="M286" s="8"/>
      <c r="N286" s="4"/>
      <c r="O286" s="26"/>
      <c r="P286" s="27">
        <f>O286+N286+I286+G286</f>
        <v>50.178731009830216</v>
      </c>
    </row>
    <row r="287" spans="1:16" s="10" customFormat="1" hidden="1" x14ac:dyDescent="0.25">
      <c r="A287" s="4">
        <v>1218190032</v>
      </c>
      <c r="B287" s="5" t="s">
        <v>824</v>
      </c>
      <c r="C287" s="5" t="s">
        <v>825</v>
      </c>
      <c r="D287" s="5" t="s">
        <v>826</v>
      </c>
      <c r="E287" s="6" t="s">
        <v>39</v>
      </c>
      <c r="F287" s="7">
        <v>69.111111111111114</v>
      </c>
      <c r="G287" s="23">
        <f>F287/10</f>
        <v>6.9111111111111114</v>
      </c>
      <c r="H287" s="8">
        <v>65.953488372093034</v>
      </c>
      <c r="I287" s="24">
        <f>H287/5</f>
        <v>13.190697674418606</v>
      </c>
      <c r="J287" s="5">
        <v>30</v>
      </c>
      <c r="K287" s="4">
        <v>0</v>
      </c>
      <c r="L287" s="25" t="s">
        <v>858</v>
      </c>
      <c r="M287" s="8"/>
      <c r="N287" s="4">
        <v>0</v>
      </c>
      <c r="O287" s="26">
        <v>30</v>
      </c>
      <c r="P287" s="27">
        <f>O287+N287+I287+G287</f>
        <v>50.10180878552972</v>
      </c>
    </row>
    <row r="288" spans="1:16" s="10" customFormat="1" hidden="1" x14ac:dyDescent="0.25">
      <c r="A288" s="4">
        <v>1218190102</v>
      </c>
      <c r="B288" s="5" t="s">
        <v>286</v>
      </c>
      <c r="C288" s="5" t="s">
        <v>287</v>
      </c>
      <c r="D288" s="5" t="s">
        <v>288</v>
      </c>
      <c r="E288" s="6" t="s">
        <v>39</v>
      </c>
      <c r="F288" s="7">
        <v>68.435897435897431</v>
      </c>
      <c r="G288" s="23">
        <f>F288/10</f>
        <v>6.8435897435897433</v>
      </c>
      <c r="H288" s="8">
        <v>66.093023255813961</v>
      </c>
      <c r="I288" s="24">
        <f>H288/5</f>
        <v>13.218604651162792</v>
      </c>
      <c r="J288" s="5">
        <v>30</v>
      </c>
      <c r="K288" s="4">
        <v>0</v>
      </c>
      <c r="L288" s="25">
        <v>65</v>
      </c>
      <c r="M288" s="8">
        <f>L288*0.4</f>
        <v>26</v>
      </c>
      <c r="N288" s="4">
        <v>0</v>
      </c>
      <c r="O288" s="26">
        <v>30</v>
      </c>
      <c r="P288" s="27">
        <f>O288+N288+I288+G288</f>
        <v>50.062194394752538</v>
      </c>
    </row>
    <row r="289" spans="1:16" s="10" customFormat="1" hidden="1" x14ac:dyDescent="0.25">
      <c r="A289" s="4">
        <v>1218190102</v>
      </c>
      <c r="B289" s="5" t="s">
        <v>286</v>
      </c>
      <c r="C289" s="5" t="s">
        <v>287</v>
      </c>
      <c r="D289" s="5" t="s">
        <v>288</v>
      </c>
      <c r="E289" s="6" t="s">
        <v>39</v>
      </c>
      <c r="F289" s="7">
        <v>68.435897435897431</v>
      </c>
      <c r="G289" s="23">
        <f>F289/10</f>
        <v>6.8435897435897433</v>
      </c>
      <c r="H289" s="8">
        <v>66.093023255813961</v>
      </c>
      <c r="I289" s="24">
        <f>H289/5</f>
        <v>13.218604651162792</v>
      </c>
      <c r="J289" s="5">
        <v>30</v>
      </c>
      <c r="K289" s="4">
        <v>0</v>
      </c>
      <c r="L289" s="25">
        <v>65</v>
      </c>
      <c r="M289" s="8">
        <f>L289*0.4</f>
        <v>26</v>
      </c>
      <c r="N289" s="4">
        <v>0</v>
      </c>
      <c r="O289" s="26">
        <v>30</v>
      </c>
      <c r="P289" s="27">
        <f>O289+N289+I289+G289</f>
        <v>50.062194394752538</v>
      </c>
    </row>
    <row r="290" spans="1:16" s="10" customFormat="1" hidden="1" x14ac:dyDescent="0.25">
      <c r="A290" s="4">
        <v>1218190204</v>
      </c>
      <c r="B290" s="5" t="s">
        <v>601</v>
      </c>
      <c r="C290" s="5" t="s">
        <v>602</v>
      </c>
      <c r="D290" s="5" t="s">
        <v>603</v>
      </c>
      <c r="E290" s="6" t="s">
        <v>13</v>
      </c>
      <c r="F290" s="7">
        <v>64.277777777777771</v>
      </c>
      <c r="G290" s="23">
        <f>F290/10</f>
        <v>6.4277777777777771</v>
      </c>
      <c r="H290" s="8">
        <v>67.409090909090907</v>
      </c>
      <c r="I290" s="24">
        <f>H290/5</f>
        <v>13.481818181818181</v>
      </c>
      <c r="J290" s="5">
        <v>30</v>
      </c>
      <c r="K290" s="4">
        <v>0</v>
      </c>
      <c r="L290" s="25" t="s">
        <v>858</v>
      </c>
      <c r="M290" s="8"/>
      <c r="N290" s="4">
        <v>0</v>
      </c>
      <c r="O290" s="26">
        <v>30</v>
      </c>
      <c r="P290" s="27">
        <f>O290+N290+I290+G290</f>
        <v>49.909595959595961</v>
      </c>
    </row>
    <row r="291" spans="1:16" s="10" customFormat="1" hidden="1" x14ac:dyDescent="0.25">
      <c r="A291" s="4">
        <v>1218190204</v>
      </c>
      <c r="B291" s="5" t="s">
        <v>601</v>
      </c>
      <c r="C291" s="5" t="s">
        <v>602</v>
      </c>
      <c r="D291" s="5" t="s">
        <v>603</v>
      </c>
      <c r="E291" s="6" t="s">
        <v>13</v>
      </c>
      <c r="F291" s="7">
        <v>64.277777777777771</v>
      </c>
      <c r="G291" s="23">
        <f>F291/10</f>
        <v>6.4277777777777771</v>
      </c>
      <c r="H291" s="8">
        <v>67.409090909090907</v>
      </c>
      <c r="I291" s="24">
        <f>H291/5</f>
        <v>13.481818181818181</v>
      </c>
      <c r="J291" s="5">
        <v>30</v>
      </c>
      <c r="K291" s="4">
        <v>0</v>
      </c>
      <c r="L291" s="25" t="s">
        <v>858</v>
      </c>
      <c r="M291" s="8"/>
      <c r="N291" s="4">
        <v>0</v>
      </c>
      <c r="O291" s="26">
        <v>30</v>
      </c>
      <c r="P291" s="27">
        <f>O291+N291+I291+G291</f>
        <v>49.909595959595961</v>
      </c>
    </row>
    <row r="292" spans="1:16" s="10" customFormat="1" hidden="1" x14ac:dyDescent="0.25">
      <c r="A292" s="4">
        <v>1218190204</v>
      </c>
      <c r="B292" s="5" t="s">
        <v>601</v>
      </c>
      <c r="C292" s="5" t="s">
        <v>602</v>
      </c>
      <c r="D292" s="5" t="s">
        <v>603</v>
      </c>
      <c r="E292" s="6" t="s">
        <v>13</v>
      </c>
      <c r="F292" s="7">
        <v>64.277777777777771</v>
      </c>
      <c r="G292" s="23">
        <f>F292/10</f>
        <v>6.4277777777777771</v>
      </c>
      <c r="H292" s="8">
        <v>67.409090909090907</v>
      </c>
      <c r="I292" s="24">
        <f>H292/5</f>
        <v>13.481818181818181</v>
      </c>
      <c r="J292" s="5">
        <v>30</v>
      </c>
      <c r="K292" s="4">
        <v>0</v>
      </c>
      <c r="L292" s="25" t="s">
        <v>858</v>
      </c>
      <c r="M292" s="8"/>
      <c r="N292" s="4">
        <v>0</v>
      </c>
      <c r="O292" s="26">
        <v>30</v>
      </c>
      <c r="P292" s="27">
        <f>O292+N292+I292+G292</f>
        <v>49.909595959595961</v>
      </c>
    </row>
    <row r="293" spans="1:16" s="10" customFormat="1" hidden="1" x14ac:dyDescent="0.25">
      <c r="A293" s="4">
        <v>1218190156</v>
      </c>
      <c r="B293" s="5" t="s">
        <v>458</v>
      </c>
      <c r="C293" s="5" t="s">
        <v>459</v>
      </c>
      <c r="D293" s="5" t="s">
        <v>248</v>
      </c>
      <c r="E293" s="6" t="s">
        <v>13</v>
      </c>
      <c r="F293" s="7">
        <v>52.722222222222229</v>
      </c>
      <c r="G293" s="23">
        <f>F293/10</f>
        <v>5.272222222222223</v>
      </c>
      <c r="H293" s="8">
        <v>72.666666666666671</v>
      </c>
      <c r="I293" s="24">
        <f>H293/5</f>
        <v>14.533333333333335</v>
      </c>
      <c r="J293" s="5">
        <v>30</v>
      </c>
      <c r="K293" s="4">
        <v>0</v>
      </c>
      <c r="L293" s="25" t="s">
        <v>858</v>
      </c>
      <c r="M293" s="8"/>
      <c r="N293" s="4">
        <v>0</v>
      </c>
      <c r="O293" s="26">
        <v>30</v>
      </c>
      <c r="P293" s="27">
        <f>O293+N293+I293+G293</f>
        <v>49.805555555555557</v>
      </c>
    </row>
    <row r="294" spans="1:16" s="10" customFormat="1" hidden="1" x14ac:dyDescent="0.25">
      <c r="A294" s="4">
        <v>1218190156</v>
      </c>
      <c r="B294" s="5" t="s">
        <v>458</v>
      </c>
      <c r="C294" s="5" t="s">
        <v>459</v>
      </c>
      <c r="D294" s="5" t="s">
        <v>248</v>
      </c>
      <c r="E294" s="6" t="s">
        <v>13</v>
      </c>
      <c r="F294" s="7">
        <v>52.722222222222229</v>
      </c>
      <c r="G294" s="23">
        <f>F294/10</f>
        <v>5.272222222222223</v>
      </c>
      <c r="H294" s="8">
        <v>72.666666666666671</v>
      </c>
      <c r="I294" s="24">
        <f>H294/5</f>
        <v>14.533333333333335</v>
      </c>
      <c r="J294" s="5">
        <v>30</v>
      </c>
      <c r="K294" s="4">
        <v>0</v>
      </c>
      <c r="L294" s="25" t="s">
        <v>858</v>
      </c>
      <c r="M294" s="8"/>
      <c r="N294" s="4">
        <v>0</v>
      </c>
      <c r="O294" s="26">
        <v>30</v>
      </c>
      <c r="P294" s="27">
        <f>O294+N294+I294+G294</f>
        <v>49.805555555555557</v>
      </c>
    </row>
    <row r="295" spans="1:16" s="10" customFormat="1" x14ac:dyDescent="0.25">
      <c r="A295" s="4">
        <v>1218190227</v>
      </c>
      <c r="B295" s="5" t="s">
        <v>462</v>
      </c>
      <c r="C295" s="5" t="s">
        <v>463</v>
      </c>
      <c r="D295" s="5" t="s">
        <v>464</v>
      </c>
      <c r="E295" s="6" t="s">
        <v>17</v>
      </c>
      <c r="F295" s="7">
        <v>67.871794871794876</v>
      </c>
      <c r="G295" s="23">
        <f>F295/10</f>
        <v>6.7871794871794879</v>
      </c>
      <c r="H295" s="8">
        <v>65.041666666666657</v>
      </c>
      <c r="I295" s="24">
        <f>H295/5</f>
        <v>13.008333333333331</v>
      </c>
      <c r="J295" s="5">
        <v>30</v>
      </c>
      <c r="K295" s="4">
        <v>0</v>
      </c>
      <c r="L295" s="25" t="s">
        <v>858</v>
      </c>
      <c r="M295" s="8"/>
      <c r="N295" s="4">
        <v>0</v>
      </c>
      <c r="O295" s="26">
        <v>30</v>
      </c>
      <c r="P295" s="27">
        <f>O295+N295+I295+G295</f>
        <v>49.795512820512819</v>
      </c>
    </row>
    <row r="296" spans="1:16" s="10" customFormat="1" x14ac:dyDescent="0.25">
      <c r="A296" s="4">
        <v>1218190227</v>
      </c>
      <c r="B296" s="5" t="s">
        <v>462</v>
      </c>
      <c r="C296" s="5" t="s">
        <v>463</v>
      </c>
      <c r="D296" s="5" t="s">
        <v>464</v>
      </c>
      <c r="E296" s="6" t="s">
        <v>17</v>
      </c>
      <c r="F296" s="7">
        <v>67.871794871794876</v>
      </c>
      <c r="G296" s="23">
        <f>F296/10</f>
        <v>6.7871794871794879</v>
      </c>
      <c r="H296" s="8">
        <v>65.041666666666657</v>
      </c>
      <c r="I296" s="24">
        <f>H296/5</f>
        <v>13.008333333333331</v>
      </c>
      <c r="J296" s="5">
        <v>30</v>
      </c>
      <c r="K296" s="4">
        <v>0</v>
      </c>
      <c r="L296" s="25" t="s">
        <v>858</v>
      </c>
      <c r="M296" s="8"/>
      <c r="N296" s="4">
        <v>0</v>
      </c>
      <c r="O296" s="26">
        <v>30</v>
      </c>
      <c r="P296" s="27">
        <f>O296+N296+I296+G296</f>
        <v>49.795512820512819</v>
      </c>
    </row>
    <row r="297" spans="1:16" s="10" customFormat="1" hidden="1" x14ac:dyDescent="0.25">
      <c r="A297" s="4">
        <v>1218190005</v>
      </c>
      <c r="B297" s="5" t="s">
        <v>10</v>
      </c>
      <c r="C297" s="5" t="s">
        <v>11</v>
      </c>
      <c r="D297" s="5" t="s">
        <v>12</v>
      </c>
      <c r="E297" s="6" t="s">
        <v>13</v>
      </c>
      <c r="F297" s="7">
        <v>61.361111111111114</v>
      </c>
      <c r="G297" s="23">
        <f>F297/10</f>
        <v>6.1361111111111111</v>
      </c>
      <c r="H297" s="8">
        <v>68.192307692307693</v>
      </c>
      <c r="I297" s="24">
        <f>H297/5</f>
        <v>13.638461538461538</v>
      </c>
      <c r="J297" s="5">
        <v>30</v>
      </c>
      <c r="K297" s="4">
        <v>0</v>
      </c>
      <c r="L297" s="25" t="s">
        <v>858</v>
      </c>
      <c r="M297" s="8"/>
      <c r="N297" s="4">
        <v>0</v>
      </c>
      <c r="O297" s="26">
        <v>30</v>
      </c>
      <c r="P297" s="27">
        <f>O297+N297+I297+G297</f>
        <v>49.774572649572654</v>
      </c>
    </row>
    <row r="298" spans="1:16" s="10" customFormat="1" hidden="1" x14ac:dyDescent="0.25">
      <c r="A298" s="4">
        <v>1218190005</v>
      </c>
      <c r="B298" s="5" t="s">
        <v>10</v>
      </c>
      <c r="C298" s="5" t="s">
        <v>11</v>
      </c>
      <c r="D298" s="5" t="s">
        <v>12</v>
      </c>
      <c r="E298" s="6" t="s">
        <v>13</v>
      </c>
      <c r="F298" s="7">
        <v>61.361111111111114</v>
      </c>
      <c r="G298" s="23">
        <f>F298/10</f>
        <v>6.1361111111111111</v>
      </c>
      <c r="H298" s="8">
        <v>68.192307692307693</v>
      </c>
      <c r="I298" s="24">
        <f>H298/5</f>
        <v>13.638461538461538</v>
      </c>
      <c r="J298" s="5">
        <v>30</v>
      </c>
      <c r="K298" s="4">
        <v>0</v>
      </c>
      <c r="L298" s="25" t="s">
        <v>858</v>
      </c>
      <c r="M298" s="8"/>
      <c r="N298" s="4">
        <v>0</v>
      </c>
      <c r="O298" s="26">
        <v>30</v>
      </c>
      <c r="P298" s="27">
        <f>O298+N298+I298+G298</f>
        <v>49.774572649572654</v>
      </c>
    </row>
    <row r="299" spans="1:16" s="10" customFormat="1" x14ac:dyDescent="0.25">
      <c r="A299" s="4">
        <v>1218190188</v>
      </c>
      <c r="B299" s="5" t="s">
        <v>249</v>
      </c>
      <c r="C299" s="5" t="s">
        <v>250</v>
      </c>
      <c r="D299" s="5" t="s">
        <v>110</v>
      </c>
      <c r="E299" s="6" t="s">
        <v>17</v>
      </c>
      <c r="F299" s="7">
        <v>67.638888888888886</v>
      </c>
      <c r="G299" s="23">
        <f>F299/10</f>
        <v>6.7638888888888884</v>
      </c>
      <c r="H299" s="8">
        <v>65</v>
      </c>
      <c r="I299" s="24">
        <f>H299/5</f>
        <v>13</v>
      </c>
      <c r="J299" s="5">
        <v>30</v>
      </c>
      <c r="K299" s="4">
        <v>35</v>
      </c>
      <c r="L299" s="25" t="s">
        <v>858</v>
      </c>
      <c r="M299" s="8"/>
      <c r="N299" s="4">
        <v>0</v>
      </c>
      <c r="O299" s="26">
        <v>30</v>
      </c>
      <c r="P299" s="27">
        <f>O299+N299+I299+G299</f>
        <v>49.763888888888886</v>
      </c>
    </row>
    <row r="300" spans="1:16" s="10" customFormat="1" x14ac:dyDescent="0.25">
      <c r="A300" s="4">
        <v>1218190038</v>
      </c>
      <c r="B300" s="5" t="s">
        <v>519</v>
      </c>
      <c r="C300" s="5" t="s">
        <v>520</v>
      </c>
      <c r="D300" s="5" t="s">
        <v>521</v>
      </c>
      <c r="E300" s="6" t="s">
        <v>17</v>
      </c>
      <c r="F300" s="7">
        <v>75.638888888888886</v>
      </c>
      <c r="G300" s="23">
        <f>F300/10</f>
        <v>7.5638888888888882</v>
      </c>
      <c r="H300" s="8">
        <v>75.860465116279073</v>
      </c>
      <c r="I300" s="24">
        <f>H300/5</f>
        <v>15.172093023255815</v>
      </c>
      <c r="J300" s="5">
        <v>0</v>
      </c>
      <c r="K300" s="4">
        <v>0</v>
      </c>
      <c r="L300" s="25">
        <v>55</v>
      </c>
      <c r="M300" s="8">
        <f>L300*0.4</f>
        <v>22</v>
      </c>
      <c r="N300" s="4">
        <v>5</v>
      </c>
      <c r="O300" s="26">
        <v>22</v>
      </c>
      <c r="P300" s="27">
        <f>O300+N300+I300+G300</f>
        <v>49.735981912144702</v>
      </c>
    </row>
    <row r="301" spans="1:16" s="10" customFormat="1" hidden="1" x14ac:dyDescent="0.25">
      <c r="A301" s="4">
        <v>1218190160</v>
      </c>
      <c r="B301" s="5" t="s">
        <v>171</v>
      </c>
      <c r="C301" s="5" t="s">
        <v>172</v>
      </c>
      <c r="D301" s="5" t="s">
        <v>173</v>
      </c>
      <c r="E301" s="6" t="s">
        <v>77</v>
      </c>
      <c r="F301" s="7">
        <v>62.888888888888893</v>
      </c>
      <c r="G301" s="23">
        <f>F301/10</f>
        <v>6.2888888888888896</v>
      </c>
      <c r="H301" s="8">
        <v>67.16</v>
      </c>
      <c r="I301" s="24">
        <f>H301/5</f>
        <v>13.431999999999999</v>
      </c>
      <c r="J301" s="5">
        <v>30</v>
      </c>
      <c r="K301" s="4">
        <v>0</v>
      </c>
      <c r="L301" s="25" t="s">
        <v>858</v>
      </c>
      <c r="M301" s="8"/>
      <c r="N301" s="4">
        <v>0</v>
      </c>
      <c r="O301" s="26">
        <v>30</v>
      </c>
      <c r="P301" s="27">
        <f>O301+N301+I301+G301</f>
        <v>49.720888888888894</v>
      </c>
    </row>
    <row r="302" spans="1:16" s="10" customFormat="1" hidden="1" x14ac:dyDescent="0.25">
      <c r="A302" s="4">
        <v>1218190160</v>
      </c>
      <c r="B302" s="5" t="s">
        <v>171</v>
      </c>
      <c r="C302" s="5" t="s">
        <v>172</v>
      </c>
      <c r="D302" s="5" t="s">
        <v>173</v>
      </c>
      <c r="E302" s="6" t="s">
        <v>77</v>
      </c>
      <c r="F302" s="7">
        <v>62.888888888888893</v>
      </c>
      <c r="G302" s="23">
        <f>F302/10</f>
        <v>6.2888888888888896</v>
      </c>
      <c r="H302" s="8">
        <v>67.16</v>
      </c>
      <c r="I302" s="24">
        <f>H302/5</f>
        <v>13.431999999999999</v>
      </c>
      <c r="J302" s="5">
        <v>30</v>
      </c>
      <c r="K302" s="4">
        <v>0</v>
      </c>
      <c r="L302" s="25" t="s">
        <v>858</v>
      </c>
      <c r="M302" s="8"/>
      <c r="N302" s="4">
        <v>0</v>
      </c>
      <c r="O302" s="26">
        <v>30</v>
      </c>
      <c r="P302" s="27">
        <f>O302+N302+I302+G302</f>
        <v>49.720888888888894</v>
      </c>
    </row>
    <row r="303" spans="1:16" s="10" customFormat="1" x14ac:dyDescent="0.25">
      <c r="A303" s="4">
        <v>1218190041</v>
      </c>
      <c r="B303" s="5" t="s">
        <v>243</v>
      </c>
      <c r="C303" s="5" t="s">
        <v>244</v>
      </c>
      <c r="D303" s="5" t="s">
        <v>245</v>
      </c>
      <c r="E303" s="6" t="s">
        <v>17</v>
      </c>
      <c r="F303" s="7"/>
      <c r="G303" s="23">
        <f>F303/10</f>
        <v>0</v>
      </c>
      <c r="H303" s="8">
        <v>73.599999999999994</v>
      </c>
      <c r="I303" s="24">
        <f>H303/5</f>
        <v>14.719999999999999</v>
      </c>
      <c r="J303" s="5">
        <v>30</v>
      </c>
      <c r="K303" s="4">
        <v>0</v>
      </c>
      <c r="L303" s="25">
        <v>71</v>
      </c>
      <c r="M303" s="8">
        <f>L303*0.4</f>
        <v>28.400000000000002</v>
      </c>
      <c r="N303" s="4">
        <v>5</v>
      </c>
      <c r="O303" s="26">
        <v>30</v>
      </c>
      <c r="P303" s="27">
        <f>O303+N303+I303+G303</f>
        <v>49.72</v>
      </c>
    </row>
    <row r="304" spans="1:16" s="10" customFormat="1" x14ac:dyDescent="0.25">
      <c r="A304" s="4">
        <v>1218190041</v>
      </c>
      <c r="B304" s="5" t="s">
        <v>243</v>
      </c>
      <c r="C304" s="5" t="s">
        <v>244</v>
      </c>
      <c r="D304" s="5" t="s">
        <v>245</v>
      </c>
      <c r="E304" s="6" t="s">
        <v>17</v>
      </c>
      <c r="F304" s="7"/>
      <c r="G304" s="23">
        <f>F304/10</f>
        <v>0</v>
      </c>
      <c r="H304" s="8">
        <v>73.599999999999994</v>
      </c>
      <c r="I304" s="24">
        <f>H304/5</f>
        <v>14.719999999999999</v>
      </c>
      <c r="J304" s="5">
        <v>30</v>
      </c>
      <c r="K304" s="4">
        <v>0</v>
      </c>
      <c r="L304" s="25">
        <v>71</v>
      </c>
      <c r="M304" s="8">
        <f>L304*0.4</f>
        <v>28.400000000000002</v>
      </c>
      <c r="N304" s="4">
        <v>5</v>
      </c>
      <c r="O304" s="26">
        <v>30</v>
      </c>
      <c r="P304" s="27">
        <f>O304+N304+I304+G304</f>
        <v>49.72</v>
      </c>
    </row>
    <row r="305" spans="1:16" s="10" customFormat="1" x14ac:dyDescent="0.25">
      <c r="A305" s="4">
        <v>1218190041</v>
      </c>
      <c r="B305" s="5" t="s">
        <v>243</v>
      </c>
      <c r="C305" s="5" t="s">
        <v>244</v>
      </c>
      <c r="D305" s="5" t="s">
        <v>245</v>
      </c>
      <c r="E305" s="6" t="s">
        <v>17</v>
      </c>
      <c r="F305" s="7"/>
      <c r="G305" s="23">
        <f>F305/10</f>
        <v>0</v>
      </c>
      <c r="H305" s="8">
        <v>73.599999999999994</v>
      </c>
      <c r="I305" s="24">
        <f>H305/5</f>
        <v>14.719999999999999</v>
      </c>
      <c r="J305" s="5">
        <v>30</v>
      </c>
      <c r="K305" s="4">
        <v>0</v>
      </c>
      <c r="L305" s="25">
        <v>71</v>
      </c>
      <c r="M305" s="8">
        <f>L305*0.4</f>
        <v>28.400000000000002</v>
      </c>
      <c r="N305" s="4">
        <v>5</v>
      </c>
      <c r="O305" s="26">
        <v>30</v>
      </c>
      <c r="P305" s="27">
        <f>O305+N305+I305+G305</f>
        <v>49.72</v>
      </c>
    </row>
    <row r="306" spans="1:16" s="10" customFormat="1" hidden="1" x14ac:dyDescent="0.25">
      <c r="A306" s="4">
        <v>1218190226</v>
      </c>
      <c r="B306" s="5" t="s">
        <v>372</v>
      </c>
      <c r="C306" s="5" t="s">
        <v>373</v>
      </c>
      <c r="D306" s="5" t="s">
        <v>185</v>
      </c>
      <c r="E306" s="6" t="s">
        <v>77</v>
      </c>
      <c r="F306" s="7">
        <v>63.5</v>
      </c>
      <c r="G306" s="23">
        <f>F306/10</f>
        <v>6.35</v>
      </c>
      <c r="H306" s="8">
        <v>66.769230769230774</v>
      </c>
      <c r="I306" s="24">
        <f>H306/5</f>
        <v>13.353846153846154</v>
      </c>
      <c r="J306" s="5">
        <v>30</v>
      </c>
      <c r="K306" s="4">
        <v>0</v>
      </c>
      <c r="L306" s="25" t="s">
        <v>859</v>
      </c>
      <c r="M306" s="8"/>
      <c r="N306" s="4">
        <v>0</v>
      </c>
      <c r="O306" s="26">
        <v>30</v>
      </c>
      <c r="P306" s="27">
        <f>O306+N306+I306+G306</f>
        <v>49.703846153846158</v>
      </c>
    </row>
    <row r="307" spans="1:16" s="10" customFormat="1" hidden="1" x14ac:dyDescent="0.25">
      <c r="A307" s="4">
        <v>1218190226</v>
      </c>
      <c r="B307" s="5" t="s">
        <v>372</v>
      </c>
      <c r="C307" s="5" t="s">
        <v>373</v>
      </c>
      <c r="D307" s="5" t="s">
        <v>185</v>
      </c>
      <c r="E307" s="6" t="s">
        <v>77</v>
      </c>
      <c r="F307" s="7">
        <v>63.5</v>
      </c>
      <c r="G307" s="23">
        <f>F307/10</f>
        <v>6.35</v>
      </c>
      <c r="H307" s="8">
        <v>66.769230769230774</v>
      </c>
      <c r="I307" s="24">
        <f>H307/5</f>
        <v>13.353846153846154</v>
      </c>
      <c r="J307" s="5">
        <v>30</v>
      </c>
      <c r="K307" s="4">
        <v>0</v>
      </c>
      <c r="L307" s="25" t="s">
        <v>859</v>
      </c>
      <c r="M307" s="8"/>
      <c r="N307" s="4">
        <v>0</v>
      </c>
      <c r="O307" s="26">
        <v>30</v>
      </c>
      <c r="P307" s="27">
        <f>O307+N307+I307+G307</f>
        <v>49.703846153846158</v>
      </c>
    </row>
    <row r="308" spans="1:16" s="10" customFormat="1" hidden="1" x14ac:dyDescent="0.25">
      <c r="A308" s="4">
        <v>1218190072</v>
      </c>
      <c r="B308" s="5" t="s">
        <v>274</v>
      </c>
      <c r="C308" s="5" t="s">
        <v>554</v>
      </c>
      <c r="D308" s="5" t="s">
        <v>553</v>
      </c>
      <c r="E308" s="6" t="s">
        <v>39</v>
      </c>
      <c r="F308" s="7">
        <v>62.833333333333329</v>
      </c>
      <c r="G308" s="23">
        <f>F308/10</f>
        <v>6.2833333333333332</v>
      </c>
      <c r="H308" s="8">
        <v>66.72</v>
      </c>
      <c r="I308" s="24">
        <f>H308/5</f>
        <v>13.343999999999999</v>
      </c>
      <c r="J308" s="5">
        <v>30</v>
      </c>
      <c r="K308" s="4">
        <v>0</v>
      </c>
      <c r="L308" s="25">
        <v>63</v>
      </c>
      <c r="M308" s="8">
        <f>L308*0.4</f>
        <v>25.200000000000003</v>
      </c>
      <c r="N308" s="4">
        <v>0</v>
      </c>
      <c r="O308" s="26">
        <v>30</v>
      </c>
      <c r="P308" s="27">
        <f>O308+N308+I308+G308</f>
        <v>49.627333333333333</v>
      </c>
    </row>
    <row r="309" spans="1:16" s="10" customFormat="1" hidden="1" x14ac:dyDescent="0.25">
      <c r="A309" s="4">
        <v>1218190634</v>
      </c>
      <c r="B309" s="5" t="s">
        <v>274</v>
      </c>
      <c r="C309" s="5" t="s">
        <v>675</v>
      </c>
      <c r="D309" s="5" t="s">
        <v>676</v>
      </c>
      <c r="E309" s="6" t="s">
        <v>8</v>
      </c>
      <c r="F309" s="7">
        <v>68.1388888888889</v>
      </c>
      <c r="G309" s="23">
        <f>F309/10</f>
        <v>6.81388888888889</v>
      </c>
      <c r="H309" s="8">
        <v>63.249999999999993</v>
      </c>
      <c r="I309" s="24">
        <f>H309/5</f>
        <v>12.649999999999999</v>
      </c>
      <c r="J309" s="5">
        <v>30</v>
      </c>
      <c r="K309" s="4">
        <v>0</v>
      </c>
      <c r="L309" s="25">
        <v>67</v>
      </c>
      <c r="M309" s="8">
        <f>L309*0.4</f>
        <v>26.8</v>
      </c>
      <c r="N309" s="4">
        <v>0</v>
      </c>
      <c r="O309" s="26">
        <v>30</v>
      </c>
      <c r="P309" s="27">
        <f>O309+N309+I309+G309</f>
        <v>49.463888888888889</v>
      </c>
    </row>
    <row r="310" spans="1:16" s="10" customFormat="1" hidden="1" x14ac:dyDescent="0.25">
      <c r="A310" s="4">
        <v>1218190634</v>
      </c>
      <c r="B310" s="5" t="s">
        <v>274</v>
      </c>
      <c r="C310" s="5" t="s">
        <v>675</v>
      </c>
      <c r="D310" s="5" t="s">
        <v>676</v>
      </c>
      <c r="E310" s="6" t="s">
        <v>8</v>
      </c>
      <c r="F310" s="7">
        <v>68.1388888888889</v>
      </c>
      <c r="G310" s="23">
        <f>F310/10</f>
        <v>6.81388888888889</v>
      </c>
      <c r="H310" s="8">
        <v>63.249999999999993</v>
      </c>
      <c r="I310" s="24">
        <f>H310/5</f>
        <v>12.649999999999999</v>
      </c>
      <c r="J310" s="5">
        <v>30</v>
      </c>
      <c r="K310" s="4">
        <v>0</v>
      </c>
      <c r="L310" s="25">
        <v>67</v>
      </c>
      <c r="M310" s="8">
        <f>L310*0.4</f>
        <v>26.8</v>
      </c>
      <c r="N310" s="4">
        <v>0</v>
      </c>
      <c r="O310" s="26">
        <v>30</v>
      </c>
      <c r="P310" s="27">
        <f>O310+N310+I310+G310</f>
        <v>49.463888888888889</v>
      </c>
    </row>
    <row r="311" spans="1:16" s="10" customFormat="1" hidden="1" x14ac:dyDescent="0.25">
      <c r="A311" s="4">
        <v>1218190213</v>
      </c>
      <c r="B311" s="5" t="s">
        <v>260</v>
      </c>
      <c r="C311" s="5" t="s">
        <v>261</v>
      </c>
      <c r="D311" s="5" t="s">
        <v>262</v>
      </c>
      <c r="E311" s="6" t="s">
        <v>13</v>
      </c>
      <c r="F311" s="7">
        <v>64.75</v>
      </c>
      <c r="G311" s="23">
        <f>F311/10</f>
        <v>6.4749999999999996</v>
      </c>
      <c r="H311" s="8">
        <v>64.48</v>
      </c>
      <c r="I311" s="24">
        <f>H311/5</f>
        <v>12.896000000000001</v>
      </c>
      <c r="J311" s="5">
        <v>30</v>
      </c>
      <c r="K311" s="4">
        <v>0</v>
      </c>
      <c r="L311" s="25">
        <v>68</v>
      </c>
      <c r="M311" s="8">
        <f>L311*0.4</f>
        <v>27.200000000000003</v>
      </c>
      <c r="N311" s="4">
        <v>0</v>
      </c>
      <c r="O311" s="26">
        <v>30</v>
      </c>
      <c r="P311" s="27">
        <f>O311+N311+I311+G311</f>
        <v>49.371000000000002</v>
      </c>
    </row>
    <row r="312" spans="1:16" s="10" customFormat="1" hidden="1" x14ac:dyDescent="0.25">
      <c r="A312" s="4">
        <v>1218190213</v>
      </c>
      <c r="B312" s="5" t="s">
        <v>260</v>
      </c>
      <c r="C312" s="5" t="s">
        <v>261</v>
      </c>
      <c r="D312" s="5" t="s">
        <v>262</v>
      </c>
      <c r="E312" s="6" t="s">
        <v>13</v>
      </c>
      <c r="F312" s="7">
        <v>64.75</v>
      </c>
      <c r="G312" s="23">
        <f>F312/10</f>
        <v>6.4749999999999996</v>
      </c>
      <c r="H312" s="8">
        <v>64.48</v>
      </c>
      <c r="I312" s="24">
        <f>H312/5</f>
        <v>12.896000000000001</v>
      </c>
      <c r="J312" s="5">
        <v>30</v>
      </c>
      <c r="K312" s="4">
        <v>0</v>
      </c>
      <c r="L312" s="25">
        <v>68</v>
      </c>
      <c r="M312" s="8">
        <f>L312*0.4</f>
        <v>27.200000000000003</v>
      </c>
      <c r="N312" s="4">
        <v>0</v>
      </c>
      <c r="O312" s="26">
        <v>30</v>
      </c>
      <c r="P312" s="27">
        <f>O312+N312+I312+G312</f>
        <v>49.371000000000002</v>
      </c>
    </row>
    <row r="313" spans="1:16" s="10" customFormat="1" hidden="1" x14ac:dyDescent="0.25">
      <c r="A313" s="4">
        <v>1218190065</v>
      </c>
      <c r="B313" s="5" t="s">
        <v>480</v>
      </c>
      <c r="C313" s="5" t="s">
        <v>481</v>
      </c>
      <c r="D313" s="5" t="s">
        <v>345</v>
      </c>
      <c r="E313" s="6" t="s">
        <v>77</v>
      </c>
      <c r="F313" s="7">
        <v>58.055555555555557</v>
      </c>
      <c r="G313" s="23">
        <f>F313/10</f>
        <v>5.8055555555555554</v>
      </c>
      <c r="H313" s="8">
        <v>67.57692307692308</v>
      </c>
      <c r="I313" s="24">
        <f>H313/5</f>
        <v>13.515384615384615</v>
      </c>
      <c r="J313" s="5">
        <v>30</v>
      </c>
      <c r="K313" s="4">
        <v>0</v>
      </c>
      <c r="L313" s="25" t="s">
        <v>859</v>
      </c>
      <c r="M313" s="8"/>
      <c r="N313" s="4">
        <v>0</v>
      </c>
      <c r="O313" s="26">
        <v>30</v>
      </c>
      <c r="P313" s="27">
        <f>O313+N313+I313+G313</f>
        <v>49.320940170940176</v>
      </c>
    </row>
    <row r="314" spans="1:16" s="10" customFormat="1" hidden="1" x14ac:dyDescent="0.25">
      <c r="A314" s="4">
        <v>1218190065</v>
      </c>
      <c r="B314" s="5" t="s">
        <v>480</v>
      </c>
      <c r="C314" s="5" t="s">
        <v>481</v>
      </c>
      <c r="D314" s="5" t="s">
        <v>345</v>
      </c>
      <c r="E314" s="6" t="s">
        <v>77</v>
      </c>
      <c r="F314" s="7">
        <v>58.055555555555557</v>
      </c>
      <c r="G314" s="23">
        <f>F314/10</f>
        <v>5.8055555555555554</v>
      </c>
      <c r="H314" s="8">
        <v>67.57692307692308</v>
      </c>
      <c r="I314" s="24">
        <f>H314/5</f>
        <v>13.515384615384615</v>
      </c>
      <c r="J314" s="5">
        <v>30</v>
      </c>
      <c r="K314" s="4">
        <v>0</v>
      </c>
      <c r="L314" s="25" t="s">
        <v>859</v>
      </c>
      <c r="M314" s="8"/>
      <c r="N314" s="4">
        <v>0</v>
      </c>
      <c r="O314" s="26">
        <v>30</v>
      </c>
      <c r="P314" s="27">
        <f>O314+N314+I314+G314</f>
        <v>49.320940170940176</v>
      </c>
    </row>
    <row r="315" spans="1:16" s="10" customFormat="1" x14ac:dyDescent="0.25">
      <c r="A315" s="4">
        <v>1218190001</v>
      </c>
      <c r="B315" s="5" t="s">
        <v>616</v>
      </c>
      <c r="C315" s="5" t="s">
        <v>617</v>
      </c>
      <c r="D315" s="5" t="s">
        <v>618</v>
      </c>
      <c r="E315" s="6" t="s">
        <v>17</v>
      </c>
      <c r="F315" s="7">
        <v>60</v>
      </c>
      <c r="G315" s="23">
        <f>F315/10</f>
        <v>6</v>
      </c>
      <c r="H315" s="8">
        <v>66.186046511627907</v>
      </c>
      <c r="I315" s="24">
        <f>H315/5</f>
        <v>13.237209302325581</v>
      </c>
      <c r="J315" s="5">
        <v>30</v>
      </c>
      <c r="K315" s="4">
        <v>0</v>
      </c>
      <c r="L315" s="25" t="s">
        <v>859</v>
      </c>
      <c r="M315" s="8"/>
      <c r="N315" s="4">
        <v>0</v>
      </c>
      <c r="O315" s="26">
        <v>30</v>
      </c>
      <c r="P315" s="27">
        <f>O315+N315+I315+G315</f>
        <v>49.237209302325581</v>
      </c>
    </row>
    <row r="316" spans="1:16" s="10" customFormat="1" x14ac:dyDescent="0.25">
      <c r="A316" s="4">
        <v>1218190001</v>
      </c>
      <c r="B316" s="5" t="s">
        <v>616</v>
      </c>
      <c r="C316" s="5" t="s">
        <v>617</v>
      </c>
      <c r="D316" s="5" t="s">
        <v>618</v>
      </c>
      <c r="E316" s="6" t="s">
        <v>17</v>
      </c>
      <c r="F316" s="7">
        <v>60</v>
      </c>
      <c r="G316" s="23">
        <f>F316/10</f>
        <v>6</v>
      </c>
      <c r="H316" s="8">
        <v>66.186046511627907</v>
      </c>
      <c r="I316" s="24">
        <f>H316/5</f>
        <v>13.237209302325581</v>
      </c>
      <c r="J316" s="5">
        <v>30</v>
      </c>
      <c r="K316" s="4">
        <v>0</v>
      </c>
      <c r="L316" s="25" t="s">
        <v>859</v>
      </c>
      <c r="M316" s="8"/>
      <c r="N316" s="4">
        <v>0</v>
      </c>
      <c r="O316" s="26">
        <v>30</v>
      </c>
      <c r="P316" s="27">
        <f>O316+N316+I316+G316</f>
        <v>49.237209302325581</v>
      </c>
    </row>
    <row r="317" spans="1:16" s="10" customFormat="1" hidden="1" x14ac:dyDescent="0.25">
      <c r="A317" s="4">
        <v>1218190196</v>
      </c>
      <c r="B317" s="5" t="s">
        <v>778</v>
      </c>
      <c r="C317" s="5" t="s">
        <v>779</v>
      </c>
      <c r="D317" s="5" t="s">
        <v>780</v>
      </c>
      <c r="E317" s="6" t="s">
        <v>52</v>
      </c>
      <c r="F317" s="7">
        <v>60.882352941176464</v>
      </c>
      <c r="G317" s="23">
        <f>F317/10</f>
        <v>6.0882352941176467</v>
      </c>
      <c r="H317" s="8">
        <v>65.45</v>
      </c>
      <c r="I317" s="24">
        <f>H317/5</f>
        <v>13.09</v>
      </c>
      <c r="J317" s="5">
        <v>30</v>
      </c>
      <c r="K317" s="4">
        <v>0</v>
      </c>
      <c r="L317" s="25" t="s">
        <v>858</v>
      </c>
      <c r="M317" s="8"/>
      <c r="N317" s="4">
        <v>0</v>
      </c>
      <c r="O317" s="26">
        <v>30</v>
      </c>
      <c r="P317" s="27">
        <f>O317+N317+I317+G317</f>
        <v>49.178235294117648</v>
      </c>
    </row>
    <row r="318" spans="1:16" s="10" customFormat="1" hidden="1" x14ac:dyDescent="0.25">
      <c r="A318" s="4">
        <v>1218190196</v>
      </c>
      <c r="B318" s="5" t="s">
        <v>778</v>
      </c>
      <c r="C318" s="5" t="s">
        <v>779</v>
      </c>
      <c r="D318" s="5" t="s">
        <v>780</v>
      </c>
      <c r="E318" s="6" t="s">
        <v>52</v>
      </c>
      <c r="F318" s="7">
        <v>60.882352941176464</v>
      </c>
      <c r="G318" s="23">
        <f>F318/10</f>
        <v>6.0882352941176467</v>
      </c>
      <c r="H318" s="8">
        <v>65.45</v>
      </c>
      <c r="I318" s="24">
        <f>H318/5</f>
        <v>13.09</v>
      </c>
      <c r="J318" s="5">
        <v>30</v>
      </c>
      <c r="K318" s="4">
        <v>0</v>
      </c>
      <c r="L318" s="25" t="s">
        <v>858</v>
      </c>
      <c r="M318" s="8"/>
      <c r="N318" s="4">
        <v>0</v>
      </c>
      <c r="O318" s="26">
        <v>30</v>
      </c>
      <c r="P318" s="27">
        <f>O318+N318+I318+G318</f>
        <v>49.178235294117648</v>
      </c>
    </row>
    <row r="319" spans="1:16" s="10" customFormat="1" hidden="1" x14ac:dyDescent="0.25">
      <c r="A319" s="4">
        <v>1218190174</v>
      </c>
      <c r="B319" s="5" t="s">
        <v>450</v>
      </c>
      <c r="C319" s="5" t="s">
        <v>244</v>
      </c>
      <c r="D319" s="5" t="s">
        <v>451</v>
      </c>
      <c r="E319" s="6" t="s">
        <v>13</v>
      </c>
      <c r="F319" s="7">
        <v>58.111111111111114</v>
      </c>
      <c r="G319" s="23">
        <f>F319/10</f>
        <v>5.8111111111111118</v>
      </c>
      <c r="H319" s="8">
        <v>66.615384615384627</v>
      </c>
      <c r="I319" s="24">
        <f>H319/5</f>
        <v>13.323076923076925</v>
      </c>
      <c r="J319" s="5">
        <v>30</v>
      </c>
      <c r="K319" s="4">
        <v>0</v>
      </c>
      <c r="L319" s="25" t="s">
        <v>859</v>
      </c>
      <c r="M319" s="8"/>
      <c r="N319" s="4">
        <v>0</v>
      </c>
      <c r="O319" s="26">
        <v>30</v>
      </c>
      <c r="P319" s="27">
        <f>O319+N319+I319+G319</f>
        <v>49.134188034188035</v>
      </c>
    </row>
    <row r="320" spans="1:16" s="10" customFormat="1" hidden="1" x14ac:dyDescent="0.25">
      <c r="A320" s="4">
        <v>1218190174</v>
      </c>
      <c r="B320" s="5" t="s">
        <v>450</v>
      </c>
      <c r="C320" s="5" t="s">
        <v>244</v>
      </c>
      <c r="D320" s="5" t="s">
        <v>451</v>
      </c>
      <c r="E320" s="6" t="s">
        <v>13</v>
      </c>
      <c r="F320" s="7">
        <v>58.111111111111114</v>
      </c>
      <c r="G320" s="23">
        <f>F320/10</f>
        <v>5.8111111111111118</v>
      </c>
      <c r="H320" s="8">
        <v>66.615384615384627</v>
      </c>
      <c r="I320" s="24">
        <f>H320/5</f>
        <v>13.323076923076925</v>
      </c>
      <c r="J320" s="5">
        <v>30</v>
      </c>
      <c r="K320" s="4">
        <v>0</v>
      </c>
      <c r="L320" s="25" t="s">
        <v>859</v>
      </c>
      <c r="M320" s="8"/>
      <c r="N320" s="4">
        <v>0</v>
      </c>
      <c r="O320" s="26">
        <v>30</v>
      </c>
      <c r="P320" s="27">
        <f>O320+N320+I320+G320</f>
        <v>49.134188034188035</v>
      </c>
    </row>
    <row r="321" spans="1:16" s="10" customFormat="1" hidden="1" x14ac:dyDescent="0.25">
      <c r="A321" s="4">
        <v>1218190054</v>
      </c>
      <c r="B321" s="5" t="s">
        <v>303</v>
      </c>
      <c r="C321" s="5" t="s">
        <v>304</v>
      </c>
      <c r="D321" s="5" t="s">
        <v>305</v>
      </c>
      <c r="E321" s="6" t="s">
        <v>39</v>
      </c>
      <c r="F321" s="7">
        <v>64.666666666666657</v>
      </c>
      <c r="G321" s="23">
        <f>F321/10</f>
        <v>6.4666666666666659</v>
      </c>
      <c r="H321" s="8">
        <v>63</v>
      </c>
      <c r="I321" s="24">
        <f>H321/5</f>
        <v>12.6</v>
      </c>
      <c r="J321" s="5">
        <v>30</v>
      </c>
      <c r="K321" s="4">
        <v>0</v>
      </c>
      <c r="L321" s="25">
        <v>69</v>
      </c>
      <c r="M321" s="8">
        <f>L321*0.4</f>
        <v>27.6</v>
      </c>
      <c r="N321" s="4">
        <v>0</v>
      </c>
      <c r="O321" s="26">
        <v>30</v>
      </c>
      <c r="P321" s="27">
        <f>O321+N321+I321+G321</f>
        <v>49.06666666666667</v>
      </c>
    </row>
    <row r="322" spans="1:16" s="10" customFormat="1" x14ac:dyDescent="0.25">
      <c r="A322" s="4">
        <v>1218190036</v>
      </c>
      <c r="B322" s="5" t="s">
        <v>219</v>
      </c>
      <c r="C322" s="5" t="s">
        <v>220</v>
      </c>
      <c r="D322" s="5" t="s">
        <v>221</v>
      </c>
      <c r="E322" s="6" t="s">
        <v>17</v>
      </c>
      <c r="F322" s="7">
        <v>59.222222222222221</v>
      </c>
      <c r="G322" s="23">
        <f>F322/10</f>
        <v>5.9222222222222225</v>
      </c>
      <c r="H322" s="8">
        <v>65.5</v>
      </c>
      <c r="I322" s="24">
        <f>H322/5</f>
        <v>13.1</v>
      </c>
      <c r="J322" s="5">
        <v>30</v>
      </c>
      <c r="K322" s="4">
        <v>0</v>
      </c>
      <c r="L322" s="25" t="s">
        <v>858</v>
      </c>
      <c r="M322" s="8"/>
      <c r="N322" s="4">
        <v>0</v>
      </c>
      <c r="O322" s="26">
        <v>30</v>
      </c>
      <c r="P322" s="27">
        <f>O322+N322+I322+G322</f>
        <v>49.022222222222226</v>
      </c>
    </row>
    <row r="323" spans="1:16" s="10" customFormat="1" x14ac:dyDescent="0.25">
      <c r="A323" s="4">
        <v>1218190036</v>
      </c>
      <c r="B323" s="5" t="s">
        <v>219</v>
      </c>
      <c r="C323" s="5" t="s">
        <v>220</v>
      </c>
      <c r="D323" s="5" t="s">
        <v>221</v>
      </c>
      <c r="E323" s="6" t="s">
        <v>17</v>
      </c>
      <c r="F323" s="7">
        <v>59.222222222222221</v>
      </c>
      <c r="G323" s="23">
        <f>F323/10</f>
        <v>5.9222222222222225</v>
      </c>
      <c r="H323" s="8">
        <v>65.5</v>
      </c>
      <c r="I323" s="24">
        <f>H323/5</f>
        <v>13.1</v>
      </c>
      <c r="J323" s="5">
        <v>30</v>
      </c>
      <c r="K323" s="4">
        <v>0</v>
      </c>
      <c r="L323" s="25" t="s">
        <v>858</v>
      </c>
      <c r="M323" s="8"/>
      <c r="N323" s="4">
        <v>0</v>
      </c>
      <c r="O323" s="26">
        <v>30</v>
      </c>
      <c r="P323" s="27">
        <f>O323+N323+I323+G323</f>
        <v>49.022222222222226</v>
      </c>
    </row>
    <row r="324" spans="1:16" s="10" customFormat="1" hidden="1" x14ac:dyDescent="0.25">
      <c r="A324" s="4">
        <v>1218190015</v>
      </c>
      <c r="B324" s="5" t="s">
        <v>295</v>
      </c>
      <c r="C324" s="5" t="s">
        <v>296</v>
      </c>
      <c r="D324" s="5" t="s">
        <v>297</v>
      </c>
      <c r="E324" s="6" t="s">
        <v>77</v>
      </c>
      <c r="F324" s="7">
        <v>64.694444444444443</v>
      </c>
      <c r="G324" s="23">
        <f>F324/10</f>
        <v>6.4694444444444441</v>
      </c>
      <c r="H324" s="8">
        <v>62.749999999999993</v>
      </c>
      <c r="I324" s="24">
        <f>H324/5</f>
        <v>12.549999999999999</v>
      </c>
      <c r="J324" s="5">
        <v>30</v>
      </c>
      <c r="K324" s="4">
        <v>0</v>
      </c>
      <c r="L324" s="25" t="s">
        <v>859</v>
      </c>
      <c r="M324" s="8"/>
      <c r="N324" s="4">
        <v>0</v>
      </c>
      <c r="O324" s="26">
        <v>30</v>
      </c>
      <c r="P324" s="27">
        <f>O324+N324+I324+G324</f>
        <v>49.019444444444439</v>
      </c>
    </row>
    <row r="325" spans="1:16" s="10" customFormat="1" hidden="1" x14ac:dyDescent="0.25">
      <c r="A325" s="4">
        <v>1218190015</v>
      </c>
      <c r="B325" s="5" t="s">
        <v>295</v>
      </c>
      <c r="C325" s="5" t="s">
        <v>296</v>
      </c>
      <c r="D325" s="5" t="s">
        <v>297</v>
      </c>
      <c r="E325" s="6" t="s">
        <v>77</v>
      </c>
      <c r="F325" s="7">
        <v>64.694444444444443</v>
      </c>
      <c r="G325" s="23">
        <f>F325/10</f>
        <v>6.4694444444444441</v>
      </c>
      <c r="H325" s="8">
        <v>62.749999999999993</v>
      </c>
      <c r="I325" s="24">
        <f>H325/5</f>
        <v>12.549999999999999</v>
      </c>
      <c r="J325" s="5">
        <v>30</v>
      </c>
      <c r="K325" s="4">
        <v>0</v>
      </c>
      <c r="L325" s="25" t="s">
        <v>859</v>
      </c>
      <c r="M325" s="8"/>
      <c r="N325" s="4">
        <v>0</v>
      </c>
      <c r="O325" s="26">
        <v>30</v>
      </c>
      <c r="P325" s="27">
        <f>O325+N325+I325+G325</f>
        <v>49.019444444444439</v>
      </c>
    </row>
    <row r="326" spans="1:16" s="10" customFormat="1" hidden="1" x14ac:dyDescent="0.25">
      <c r="A326" s="4">
        <v>1218190610</v>
      </c>
      <c r="B326" s="5" t="s">
        <v>643</v>
      </c>
      <c r="C326" s="5" t="s">
        <v>644</v>
      </c>
      <c r="D326" s="5" t="s">
        <v>553</v>
      </c>
      <c r="E326" s="6" t="s">
        <v>77</v>
      </c>
      <c r="F326" s="7">
        <v>59.472222222222229</v>
      </c>
      <c r="G326" s="23">
        <f>F326/10</f>
        <v>5.9472222222222229</v>
      </c>
      <c r="H326" s="8">
        <v>65.345454545454544</v>
      </c>
      <c r="I326" s="24">
        <f>H326/5</f>
        <v>13.069090909090908</v>
      </c>
      <c r="J326" s="5">
        <v>30</v>
      </c>
      <c r="K326" s="4">
        <v>0</v>
      </c>
      <c r="L326" s="25">
        <v>50</v>
      </c>
      <c r="M326" s="8">
        <f>L326*0.4</f>
        <v>20</v>
      </c>
      <c r="N326" s="4">
        <v>0</v>
      </c>
      <c r="O326" s="26">
        <v>30</v>
      </c>
      <c r="P326" s="27">
        <f>O326+N326+I326+G326</f>
        <v>49.016313131313133</v>
      </c>
    </row>
    <row r="327" spans="1:16" s="10" customFormat="1" hidden="1" x14ac:dyDescent="0.25">
      <c r="A327" s="4">
        <v>1218190125</v>
      </c>
      <c r="B327" s="5" t="s">
        <v>482</v>
      </c>
      <c r="C327" s="5" t="s">
        <v>483</v>
      </c>
      <c r="D327" s="5" t="s">
        <v>45</v>
      </c>
      <c r="E327" s="6" t="s">
        <v>39</v>
      </c>
      <c r="F327" s="7">
        <v>58.555555555555557</v>
      </c>
      <c r="G327" s="23">
        <f>F327/10</f>
        <v>5.8555555555555561</v>
      </c>
      <c r="H327" s="8">
        <v>65.48</v>
      </c>
      <c r="I327" s="24">
        <f>H327/5</f>
        <v>13.096</v>
      </c>
      <c r="J327" s="5">
        <v>30</v>
      </c>
      <c r="K327" s="4">
        <v>0</v>
      </c>
      <c r="L327" s="25" t="s">
        <v>859</v>
      </c>
      <c r="M327" s="8"/>
      <c r="N327" s="4">
        <v>0</v>
      </c>
      <c r="O327" s="26">
        <v>30</v>
      </c>
      <c r="P327" s="27">
        <f>O327+N327+I327+G327</f>
        <v>48.951555555555558</v>
      </c>
    </row>
    <row r="328" spans="1:16" s="10" customFormat="1" hidden="1" x14ac:dyDescent="0.25">
      <c r="A328" s="4">
        <v>1218190125</v>
      </c>
      <c r="B328" s="5" t="s">
        <v>482</v>
      </c>
      <c r="C328" s="5" t="s">
        <v>483</v>
      </c>
      <c r="D328" s="5" t="s">
        <v>45</v>
      </c>
      <c r="E328" s="6" t="s">
        <v>39</v>
      </c>
      <c r="F328" s="7">
        <v>58.555555555555557</v>
      </c>
      <c r="G328" s="23">
        <f>F328/10</f>
        <v>5.8555555555555561</v>
      </c>
      <c r="H328" s="8">
        <v>65.48</v>
      </c>
      <c r="I328" s="24">
        <f>H328/5</f>
        <v>13.096</v>
      </c>
      <c r="J328" s="5">
        <v>30</v>
      </c>
      <c r="K328" s="4">
        <v>0</v>
      </c>
      <c r="L328" s="25" t="s">
        <v>859</v>
      </c>
      <c r="M328" s="8"/>
      <c r="N328" s="4">
        <v>0</v>
      </c>
      <c r="O328" s="26">
        <v>30</v>
      </c>
      <c r="P328" s="27">
        <f>O328+N328+I328+G328</f>
        <v>48.951555555555558</v>
      </c>
    </row>
    <row r="329" spans="1:16" s="10" customFormat="1" hidden="1" x14ac:dyDescent="0.25">
      <c r="A329" s="4">
        <v>1218190125</v>
      </c>
      <c r="B329" s="5" t="s">
        <v>482</v>
      </c>
      <c r="C329" s="5" t="s">
        <v>483</v>
      </c>
      <c r="D329" s="5" t="s">
        <v>45</v>
      </c>
      <c r="E329" s="6" t="s">
        <v>39</v>
      </c>
      <c r="F329" s="7">
        <v>58.555555555555557</v>
      </c>
      <c r="G329" s="23">
        <f>F329/10</f>
        <v>5.8555555555555561</v>
      </c>
      <c r="H329" s="8">
        <v>65.48</v>
      </c>
      <c r="I329" s="24">
        <f>H329/5</f>
        <v>13.096</v>
      </c>
      <c r="J329" s="5">
        <v>30</v>
      </c>
      <c r="K329" s="4">
        <v>0</v>
      </c>
      <c r="L329" s="25" t="s">
        <v>859</v>
      </c>
      <c r="M329" s="8"/>
      <c r="N329" s="4">
        <v>0</v>
      </c>
      <c r="O329" s="26">
        <v>30</v>
      </c>
      <c r="P329" s="27">
        <f>O329+N329+I329+G329</f>
        <v>48.951555555555558</v>
      </c>
    </row>
    <row r="330" spans="1:16" s="10" customFormat="1" hidden="1" x14ac:dyDescent="0.25">
      <c r="A330" s="4">
        <v>1218190111</v>
      </c>
      <c r="B330" s="5" t="s">
        <v>36</v>
      </c>
      <c r="C330" s="5" t="s">
        <v>37</v>
      </c>
      <c r="D330" s="5" t="s">
        <v>38</v>
      </c>
      <c r="E330" s="6" t="s">
        <v>39</v>
      </c>
      <c r="F330" s="7">
        <v>64.861111111111114</v>
      </c>
      <c r="G330" s="23">
        <f>F330/10</f>
        <v>6.4861111111111116</v>
      </c>
      <c r="H330" s="8">
        <v>62.239999999999995</v>
      </c>
      <c r="I330" s="24">
        <f>H330/5</f>
        <v>12.447999999999999</v>
      </c>
      <c r="J330" s="5">
        <v>30</v>
      </c>
      <c r="K330" s="4">
        <v>0</v>
      </c>
      <c r="L330" s="25" t="s">
        <v>859</v>
      </c>
      <c r="M330" s="8"/>
      <c r="N330" s="4">
        <v>0</v>
      </c>
      <c r="O330" s="26">
        <v>30</v>
      </c>
      <c r="P330" s="27">
        <f>O330+N330+I330+G330</f>
        <v>48.934111111111115</v>
      </c>
    </row>
    <row r="331" spans="1:16" s="10" customFormat="1" hidden="1" x14ac:dyDescent="0.25">
      <c r="A331" s="4">
        <v>1218190111</v>
      </c>
      <c r="B331" s="5" t="s">
        <v>36</v>
      </c>
      <c r="C331" s="5" t="s">
        <v>37</v>
      </c>
      <c r="D331" s="5" t="s">
        <v>38</v>
      </c>
      <c r="E331" s="6" t="s">
        <v>39</v>
      </c>
      <c r="F331" s="7">
        <v>64.861111111111114</v>
      </c>
      <c r="G331" s="23">
        <f>F331/10</f>
        <v>6.4861111111111116</v>
      </c>
      <c r="H331" s="8">
        <v>62.239999999999995</v>
      </c>
      <c r="I331" s="24">
        <f>H331/5</f>
        <v>12.447999999999999</v>
      </c>
      <c r="J331" s="5">
        <v>30</v>
      </c>
      <c r="K331" s="4">
        <v>0</v>
      </c>
      <c r="L331" s="25" t="s">
        <v>859</v>
      </c>
      <c r="M331" s="8"/>
      <c r="N331" s="4">
        <v>0</v>
      </c>
      <c r="O331" s="26">
        <v>30</v>
      </c>
      <c r="P331" s="27">
        <f>O331+N331+I331+G331</f>
        <v>48.934111111111115</v>
      </c>
    </row>
    <row r="332" spans="1:16" s="10" customFormat="1" x14ac:dyDescent="0.25">
      <c r="A332" s="4">
        <v>1218190040</v>
      </c>
      <c r="B332" s="5" t="s">
        <v>343</v>
      </c>
      <c r="C332" s="5" t="s">
        <v>344</v>
      </c>
      <c r="D332" s="5" t="s">
        <v>345</v>
      </c>
      <c r="E332" s="6" t="s">
        <v>17</v>
      </c>
      <c r="F332" s="7">
        <v>78.916666666666671</v>
      </c>
      <c r="G332" s="23">
        <f>F332/10</f>
        <v>7.8916666666666675</v>
      </c>
      <c r="H332" s="8">
        <v>63.153846153846146</v>
      </c>
      <c r="I332" s="24">
        <f>H332/5</f>
        <v>12.630769230769229</v>
      </c>
      <c r="J332" s="5">
        <v>0</v>
      </c>
      <c r="K332" s="4">
        <v>0</v>
      </c>
      <c r="L332" s="25">
        <v>71</v>
      </c>
      <c r="M332" s="8">
        <f>L332*0.4</f>
        <v>28.400000000000002</v>
      </c>
      <c r="N332" s="4">
        <v>0</v>
      </c>
      <c r="O332" s="26">
        <v>28.4</v>
      </c>
      <c r="P332" s="27">
        <f>O332+N332+I332+G332</f>
        <v>48.922435897435889</v>
      </c>
    </row>
    <row r="333" spans="1:16" s="10" customFormat="1" x14ac:dyDescent="0.25">
      <c r="A333" s="4">
        <v>1218190040</v>
      </c>
      <c r="B333" s="5" t="s">
        <v>343</v>
      </c>
      <c r="C333" s="5" t="s">
        <v>344</v>
      </c>
      <c r="D333" s="5" t="s">
        <v>345</v>
      </c>
      <c r="E333" s="6" t="s">
        <v>17</v>
      </c>
      <c r="F333" s="7">
        <v>78.916666666666671</v>
      </c>
      <c r="G333" s="23">
        <f>F333/10</f>
        <v>7.8916666666666675</v>
      </c>
      <c r="H333" s="8">
        <v>63.153846153846146</v>
      </c>
      <c r="I333" s="24">
        <f>H333/5</f>
        <v>12.630769230769229</v>
      </c>
      <c r="J333" s="5">
        <v>0</v>
      </c>
      <c r="K333" s="4">
        <v>0</v>
      </c>
      <c r="L333" s="25">
        <v>71</v>
      </c>
      <c r="M333" s="8">
        <f>L333*0.4</f>
        <v>28.400000000000002</v>
      </c>
      <c r="N333" s="4">
        <v>0</v>
      </c>
      <c r="O333" s="26">
        <v>28.4</v>
      </c>
      <c r="P333" s="27">
        <f>O333+N333+I333+G333</f>
        <v>48.922435897435889</v>
      </c>
    </row>
    <row r="334" spans="1:16" s="10" customFormat="1" x14ac:dyDescent="0.25">
      <c r="A334" s="4">
        <v>1218190223</v>
      </c>
      <c r="B334" s="5" t="s">
        <v>387</v>
      </c>
      <c r="C334" s="5" t="s">
        <v>388</v>
      </c>
      <c r="D334" s="5" t="s">
        <v>319</v>
      </c>
      <c r="E334" s="6" t="s">
        <v>17</v>
      </c>
      <c r="F334" s="7">
        <v>61.5</v>
      </c>
      <c r="G334" s="23">
        <f>F334/10</f>
        <v>6.15</v>
      </c>
      <c r="H334" s="8">
        <v>63.692307692307693</v>
      </c>
      <c r="I334" s="24">
        <f>H334/5</f>
        <v>12.738461538461539</v>
      </c>
      <c r="J334" s="5">
        <v>30</v>
      </c>
      <c r="K334" s="4">
        <v>0</v>
      </c>
      <c r="L334" s="25">
        <v>57</v>
      </c>
      <c r="M334" s="8">
        <f>L334*0.4</f>
        <v>22.8</v>
      </c>
      <c r="N334" s="4">
        <v>0</v>
      </c>
      <c r="O334" s="26">
        <v>30</v>
      </c>
      <c r="P334" s="27">
        <f>O334+N334+I334+G334</f>
        <v>48.888461538461534</v>
      </c>
    </row>
    <row r="335" spans="1:16" s="10" customFormat="1" x14ac:dyDescent="0.25">
      <c r="A335" s="4">
        <v>1218190223</v>
      </c>
      <c r="B335" s="5" t="s">
        <v>387</v>
      </c>
      <c r="C335" s="5" t="s">
        <v>388</v>
      </c>
      <c r="D335" s="5" t="s">
        <v>319</v>
      </c>
      <c r="E335" s="6" t="s">
        <v>17</v>
      </c>
      <c r="F335" s="7">
        <v>61.5</v>
      </c>
      <c r="G335" s="23">
        <f>F335/10</f>
        <v>6.15</v>
      </c>
      <c r="H335" s="8">
        <v>63.692307692307693</v>
      </c>
      <c r="I335" s="24">
        <f>H335/5</f>
        <v>12.738461538461539</v>
      </c>
      <c r="J335" s="5">
        <v>30</v>
      </c>
      <c r="K335" s="4">
        <v>0</v>
      </c>
      <c r="L335" s="25">
        <v>57</v>
      </c>
      <c r="M335" s="8">
        <f>L335*0.4</f>
        <v>22.8</v>
      </c>
      <c r="N335" s="4">
        <v>0</v>
      </c>
      <c r="O335" s="26">
        <v>30</v>
      </c>
      <c r="P335" s="27">
        <f>O335+N335+I335+G335</f>
        <v>48.888461538461534</v>
      </c>
    </row>
    <row r="336" spans="1:16" s="10" customFormat="1" x14ac:dyDescent="0.25">
      <c r="A336" s="4">
        <v>1218190169</v>
      </c>
      <c r="B336" s="5" t="s">
        <v>137</v>
      </c>
      <c r="C336" s="5" t="s">
        <v>140</v>
      </c>
      <c r="D336" s="5" t="s">
        <v>141</v>
      </c>
      <c r="E336" s="6" t="s">
        <v>17</v>
      </c>
      <c r="F336" s="7">
        <v>62.55555555555555</v>
      </c>
      <c r="G336" s="23">
        <f>F336/10</f>
        <v>6.2555555555555546</v>
      </c>
      <c r="H336" s="8">
        <v>62.68</v>
      </c>
      <c r="I336" s="24">
        <f>H336/5</f>
        <v>12.536</v>
      </c>
      <c r="J336" s="5">
        <v>30</v>
      </c>
      <c r="K336" s="4">
        <v>0</v>
      </c>
      <c r="L336" s="25">
        <v>60</v>
      </c>
      <c r="M336" s="8">
        <f>L336*0.4</f>
        <v>24</v>
      </c>
      <c r="N336" s="4">
        <v>0</v>
      </c>
      <c r="O336" s="26">
        <v>30</v>
      </c>
      <c r="P336" s="27">
        <f>O336+N336+I336+G336</f>
        <v>48.791555555555554</v>
      </c>
    </row>
    <row r="337" spans="1:16" s="10" customFormat="1" x14ac:dyDescent="0.25">
      <c r="A337" s="4">
        <v>1218190169</v>
      </c>
      <c r="B337" s="5" t="s">
        <v>137</v>
      </c>
      <c r="C337" s="5" t="s">
        <v>140</v>
      </c>
      <c r="D337" s="5" t="s">
        <v>141</v>
      </c>
      <c r="E337" s="6" t="s">
        <v>17</v>
      </c>
      <c r="F337" s="7">
        <v>62.55555555555555</v>
      </c>
      <c r="G337" s="23">
        <f>F337/10</f>
        <v>6.2555555555555546</v>
      </c>
      <c r="H337" s="8">
        <v>62.68</v>
      </c>
      <c r="I337" s="24">
        <f>H337/5</f>
        <v>12.536</v>
      </c>
      <c r="J337" s="5">
        <v>30</v>
      </c>
      <c r="K337" s="4">
        <v>0</v>
      </c>
      <c r="L337" s="25">
        <v>60</v>
      </c>
      <c r="M337" s="8">
        <f>L337*0.4</f>
        <v>24</v>
      </c>
      <c r="N337" s="4">
        <v>0</v>
      </c>
      <c r="O337" s="26">
        <v>30</v>
      </c>
      <c r="P337" s="27">
        <f>O337+N337+I337+G337</f>
        <v>48.791555555555554</v>
      </c>
    </row>
    <row r="338" spans="1:16" s="10" customFormat="1" hidden="1" x14ac:dyDescent="0.25">
      <c r="A338" s="4">
        <v>1218190136</v>
      </c>
      <c r="B338" s="5" t="s">
        <v>40</v>
      </c>
      <c r="C338" s="5" t="s">
        <v>41</v>
      </c>
      <c r="D338" s="5" t="s">
        <v>42</v>
      </c>
      <c r="E338" s="6" t="s">
        <v>39</v>
      </c>
      <c r="F338" s="7">
        <v>64</v>
      </c>
      <c r="G338" s="23">
        <f>F338/10</f>
        <v>6.4</v>
      </c>
      <c r="H338" s="8">
        <v>61.639999999999993</v>
      </c>
      <c r="I338" s="24">
        <f>H338/5</f>
        <v>12.327999999999999</v>
      </c>
      <c r="J338" s="5">
        <v>30</v>
      </c>
      <c r="K338" s="4">
        <v>0</v>
      </c>
      <c r="L338" s="25" t="s">
        <v>858</v>
      </c>
      <c r="M338" s="8"/>
      <c r="N338" s="4">
        <v>0</v>
      </c>
      <c r="O338" s="26">
        <v>30</v>
      </c>
      <c r="P338" s="27">
        <f>O338+N338+I338+G338</f>
        <v>48.728000000000002</v>
      </c>
    </row>
    <row r="339" spans="1:16" s="10" customFormat="1" x14ac:dyDescent="0.25">
      <c r="A339" s="4">
        <v>1218190057</v>
      </c>
      <c r="B339" s="5" t="s">
        <v>65</v>
      </c>
      <c r="C339" s="5" t="s">
        <v>66</v>
      </c>
      <c r="D339" s="5" t="s">
        <v>67</v>
      </c>
      <c r="E339" s="6" t="s">
        <v>17</v>
      </c>
      <c r="F339" s="7">
        <v>60</v>
      </c>
      <c r="G339" s="23">
        <f>F339/10</f>
        <v>6</v>
      </c>
      <c r="H339" s="8">
        <v>63.6</v>
      </c>
      <c r="I339" s="24">
        <f>H339/5</f>
        <v>12.72</v>
      </c>
      <c r="J339" s="5">
        <v>30</v>
      </c>
      <c r="K339" s="4">
        <v>0</v>
      </c>
      <c r="L339" s="25">
        <v>50</v>
      </c>
      <c r="M339" s="8">
        <f>L339*0.4</f>
        <v>20</v>
      </c>
      <c r="N339" s="4">
        <v>0</v>
      </c>
      <c r="O339" s="26">
        <v>30</v>
      </c>
      <c r="P339" s="27">
        <f>O339+N339+I339+G339</f>
        <v>48.72</v>
      </c>
    </row>
    <row r="340" spans="1:16" s="10" customFormat="1" hidden="1" x14ac:dyDescent="0.25">
      <c r="A340" s="4">
        <v>1218190101</v>
      </c>
      <c r="B340" s="5" t="s">
        <v>162</v>
      </c>
      <c r="C340" s="5" t="s">
        <v>163</v>
      </c>
      <c r="D340" s="5" t="s">
        <v>164</v>
      </c>
      <c r="E340" s="6" t="s">
        <v>8</v>
      </c>
      <c r="F340" s="7">
        <v>60.388888888888893</v>
      </c>
      <c r="G340" s="23">
        <f>F340/10</f>
        <v>6.0388888888888896</v>
      </c>
      <c r="H340" s="8">
        <v>63.307692307692307</v>
      </c>
      <c r="I340" s="24">
        <f>H340/5</f>
        <v>12.661538461538461</v>
      </c>
      <c r="J340" s="5">
        <v>30</v>
      </c>
      <c r="K340" s="4">
        <v>0</v>
      </c>
      <c r="L340" s="25" t="s">
        <v>858</v>
      </c>
      <c r="M340" s="8"/>
      <c r="N340" s="4">
        <v>0</v>
      </c>
      <c r="O340" s="26">
        <v>30</v>
      </c>
      <c r="P340" s="27">
        <f>O340+N340+I340+G340</f>
        <v>48.700427350427354</v>
      </c>
    </row>
    <row r="341" spans="1:16" s="10" customFormat="1" hidden="1" x14ac:dyDescent="0.25">
      <c r="A341" s="4">
        <v>1218190101</v>
      </c>
      <c r="B341" s="5" t="s">
        <v>162</v>
      </c>
      <c r="C341" s="5" t="s">
        <v>163</v>
      </c>
      <c r="D341" s="5" t="s">
        <v>164</v>
      </c>
      <c r="E341" s="6" t="s">
        <v>8</v>
      </c>
      <c r="F341" s="7">
        <v>60.388888888888893</v>
      </c>
      <c r="G341" s="23">
        <f>F341/10</f>
        <v>6.0388888888888896</v>
      </c>
      <c r="H341" s="8">
        <v>63.307692307692307</v>
      </c>
      <c r="I341" s="24">
        <f>H341/5</f>
        <v>12.661538461538461</v>
      </c>
      <c r="J341" s="5">
        <v>30</v>
      </c>
      <c r="K341" s="4">
        <v>0</v>
      </c>
      <c r="L341" s="25" t="s">
        <v>858</v>
      </c>
      <c r="M341" s="8"/>
      <c r="N341" s="4">
        <v>0</v>
      </c>
      <c r="O341" s="26">
        <v>30</v>
      </c>
      <c r="P341" s="27">
        <f>O341+N341+I341+G341</f>
        <v>48.700427350427354</v>
      </c>
    </row>
    <row r="342" spans="1:16" s="10" customFormat="1" x14ac:dyDescent="0.25">
      <c r="A342" s="4">
        <v>1218190121</v>
      </c>
      <c r="B342" s="5" t="s">
        <v>33</v>
      </c>
      <c r="C342" s="5" t="s">
        <v>34</v>
      </c>
      <c r="D342" s="5" t="s">
        <v>35</v>
      </c>
      <c r="E342" s="6" t="s">
        <v>17</v>
      </c>
      <c r="F342" s="7">
        <v>64.888888888888886</v>
      </c>
      <c r="G342" s="23">
        <f>F342/10</f>
        <v>6.4888888888888889</v>
      </c>
      <c r="H342" s="8">
        <v>60.139534883720934</v>
      </c>
      <c r="I342" s="24">
        <f>H342/5</f>
        <v>12.027906976744188</v>
      </c>
      <c r="J342" s="5">
        <v>30</v>
      </c>
      <c r="K342" s="4">
        <v>0</v>
      </c>
      <c r="L342" s="25" t="s">
        <v>859</v>
      </c>
      <c r="M342" s="8"/>
      <c r="N342" s="4">
        <v>0</v>
      </c>
      <c r="O342" s="26">
        <v>30</v>
      </c>
      <c r="P342" s="27">
        <f>O342+N342+I342+G342</f>
        <v>48.516795865633078</v>
      </c>
    </row>
    <row r="343" spans="1:16" s="10" customFormat="1" x14ac:dyDescent="0.25">
      <c r="A343" s="4">
        <v>1218190121</v>
      </c>
      <c r="B343" s="5" t="s">
        <v>33</v>
      </c>
      <c r="C343" s="5" t="s">
        <v>34</v>
      </c>
      <c r="D343" s="5" t="s">
        <v>35</v>
      </c>
      <c r="E343" s="6" t="s">
        <v>17</v>
      </c>
      <c r="F343" s="7">
        <v>64.888888888888886</v>
      </c>
      <c r="G343" s="23">
        <f>F343/10</f>
        <v>6.4888888888888889</v>
      </c>
      <c r="H343" s="8">
        <v>60.139534883720934</v>
      </c>
      <c r="I343" s="24">
        <f>H343/5</f>
        <v>12.027906976744188</v>
      </c>
      <c r="J343" s="5">
        <v>30</v>
      </c>
      <c r="K343" s="4">
        <v>0</v>
      </c>
      <c r="L343" s="25">
        <v>70</v>
      </c>
      <c r="M343" s="8">
        <f>L343*0.4</f>
        <v>28</v>
      </c>
      <c r="N343" s="4">
        <v>0</v>
      </c>
      <c r="O343" s="26">
        <v>30</v>
      </c>
      <c r="P343" s="27">
        <f>O343+N343+I343+G343</f>
        <v>48.516795865633078</v>
      </c>
    </row>
    <row r="344" spans="1:16" s="10" customFormat="1" x14ac:dyDescent="0.25">
      <c r="A344" s="4">
        <v>1218190121</v>
      </c>
      <c r="B344" s="5" t="s">
        <v>33</v>
      </c>
      <c r="C344" s="5" t="s">
        <v>34</v>
      </c>
      <c r="D344" s="5" t="s">
        <v>35</v>
      </c>
      <c r="E344" s="6" t="s">
        <v>17</v>
      </c>
      <c r="F344" s="7">
        <v>64.888888888888886</v>
      </c>
      <c r="G344" s="23">
        <f>F344/10</f>
        <v>6.4888888888888889</v>
      </c>
      <c r="H344" s="8">
        <v>60.139534883720934</v>
      </c>
      <c r="I344" s="24">
        <f>H344/5</f>
        <v>12.027906976744188</v>
      </c>
      <c r="J344" s="5">
        <v>30</v>
      </c>
      <c r="K344" s="4">
        <v>0</v>
      </c>
      <c r="L344" s="25">
        <v>70</v>
      </c>
      <c r="M344" s="8">
        <f>L344*0.4</f>
        <v>28</v>
      </c>
      <c r="N344" s="4">
        <v>0</v>
      </c>
      <c r="O344" s="26">
        <v>30</v>
      </c>
      <c r="P344" s="27">
        <f>O344+N344+I344+G344</f>
        <v>48.516795865633078</v>
      </c>
    </row>
    <row r="345" spans="1:16" s="10" customFormat="1" hidden="1" x14ac:dyDescent="0.25">
      <c r="A345" s="4">
        <v>1218190165</v>
      </c>
      <c r="B345" s="5" t="s">
        <v>414</v>
      </c>
      <c r="C345" s="5" t="s">
        <v>415</v>
      </c>
      <c r="D345" s="5" t="s">
        <v>416</v>
      </c>
      <c r="E345" s="6" t="s">
        <v>39</v>
      </c>
      <c r="F345" s="7">
        <v>64.361111111111114</v>
      </c>
      <c r="G345" s="23">
        <f>F345/10</f>
        <v>6.4361111111111118</v>
      </c>
      <c r="H345" s="8">
        <v>60.372093023255815</v>
      </c>
      <c r="I345" s="24">
        <f>H345/5</f>
        <v>12.074418604651163</v>
      </c>
      <c r="J345" s="5">
        <v>30</v>
      </c>
      <c r="K345" s="4">
        <v>0</v>
      </c>
      <c r="L345" s="25">
        <v>56</v>
      </c>
      <c r="M345" s="8">
        <f>L345*0.4</f>
        <v>22.400000000000002</v>
      </c>
      <c r="N345" s="4">
        <v>0</v>
      </c>
      <c r="O345" s="26">
        <v>30</v>
      </c>
      <c r="P345" s="27">
        <f>O345+N345+I345+G345</f>
        <v>48.510529715762274</v>
      </c>
    </row>
    <row r="346" spans="1:16" s="10" customFormat="1" hidden="1" x14ac:dyDescent="0.25">
      <c r="A346" s="4">
        <v>1218190100</v>
      </c>
      <c r="B346" s="5" t="s">
        <v>257</v>
      </c>
      <c r="C346" s="5" t="s">
        <v>258</v>
      </c>
      <c r="D346" s="5" t="s">
        <v>259</v>
      </c>
      <c r="E346" s="6" t="s">
        <v>8</v>
      </c>
      <c r="F346" s="7">
        <v>68.945945945945937</v>
      </c>
      <c r="G346" s="23">
        <f>F346/10</f>
        <v>6.8945945945945937</v>
      </c>
      <c r="H346" s="8">
        <v>58.07692307692308</v>
      </c>
      <c r="I346" s="24">
        <f>H346/5</f>
        <v>11.615384615384617</v>
      </c>
      <c r="J346" s="5">
        <v>30</v>
      </c>
      <c r="K346" s="4">
        <v>0</v>
      </c>
      <c r="L346" s="25">
        <v>55</v>
      </c>
      <c r="M346" s="8">
        <f>L346*0.4</f>
        <v>22</v>
      </c>
      <c r="N346" s="4">
        <v>0</v>
      </c>
      <c r="O346" s="26">
        <v>30</v>
      </c>
      <c r="P346" s="27">
        <f>O346+N346+I346+G346</f>
        <v>48.509979209979207</v>
      </c>
    </row>
    <row r="347" spans="1:16" s="10" customFormat="1" hidden="1" x14ac:dyDescent="0.25">
      <c r="A347" s="4">
        <v>1218190250</v>
      </c>
      <c r="B347" s="5" t="s">
        <v>277</v>
      </c>
      <c r="C347" s="5" t="s">
        <v>278</v>
      </c>
      <c r="D347" s="5" t="s">
        <v>279</v>
      </c>
      <c r="E347" s="6" t="s">
        <v>52</v>
      </c>
      <c r="F347" s="7">
        <v>68.92307692307692</v>
      </c>
      <c r="G347" s="23">
        <f>F347/10</f>
        <v>6.8923076923076918</v>
      </c>
      <c r="H347" s="8">
        <v>57.35</v>
      </c>
      <c r="I347" s="24">
        <f>H347/5</f>
        <v>11.47</v>
      </c>
      <c r="J347" s="5">
        <v>30</v>
      </c>
      <c r="K347" s="4">
        <v>0</v>
      </c>
      <c r="L347" s="25">
        <v>65</v>
      </c>
      <c r="M347" s="8">
        <f>L347*0.4</f>
        <v>26</v>
      </c>
      <c r="N347" s="4">
        <v>0</v>
      </c>
      <c r="O347" s="26">
        <v>30</v>
      </c>
      <c r="P347" s="27">
        <f>O347+N347+I347+G347</f>
        <v>48.362307692307688</v>
      </c>
    </row>
    <row r="348" spans="1:16" s="10" customFormat="1" hidden="1" x14ac:dyDescent="0.25">
      <c r="A348" s="4">
        <v>1218190250</v>
      </c>
      <c r="B348" s="5" t="s">
        <v>277</v>
      </c>
      <c r="C348" s="5" t="s">
        <v>278</v>
      </c>
      <c r="D348" s="5" t="s">
        <v>279</v>
      </c>
      <c r="E348" s="6" t="s">
        <v>52</v>
      </c>
      <c r="F348" s="7">
        <v>68.92307692307692</v>
      </c>
      <c r="G348" s="23">
        <f>F348/10</f>
        <v>6.8923076923076918</v>
      </c>
      <c r="H348" s="8">
        <v>57.35</v>
      </c>
      <c r="I348" s="24">
        <f>H348/5</f>
        <v>11.47</v>
      </c>
      <c r="J348" s="5">
        <v>30</v>
      </c>
      <c r="K348" s="4">
        <v>0</v>
      </c>
      <c r="L348" s="25">
        <v>65</v>
      </c>
      <c r="M348" s="8">
        <f>L348*0.4</f>
        <v>26</v>
      </c>
      <c r="N348" s="4">
        <v>0</v>
      </c>
      <c r="O348" s="26">
        <v>30</v>
      </c>
      <c r="P348" s="27">
        <f>O348+N348+I348+G348</f>
        <v>48.362307692307688</v>
      </c>
    </row>
    <row r="349" spans="1:16" s="10" customFormat="1" x14ac:dyDescent="0.25">
      <c r="A349" s="4">
        <v>1218190277</v>
      </c>
      <c r="B349" s="5" t="s">
        <v>326</v>
      </c>
      <c r="C349" s="5" t="s">
        <v>327</v>
      </c>
      <c r="D349" s="5" t="s">
        <v>328</v>
      </c>
      <c r="E349" s="6" t="s">
        <v>17</v>
      </c>
      <c r="F349" s="7">
        <v>62.583333333333336</v>
      </c>
      <c r="G349" s="23">
        <f>F349/10</f>
        <v>6.2583333333333337</v>
      </c>
      <c r="H349" s="8">
        <v>60.279069767441861</v>
      </c>
      <c r="I349" s="24">
        <f>H349/5</f>
        <v>12.055813953488371</v>
      </c>
      <c r="J349" s="5">
        <v>30</v>
      </c>
      <c r="K349" s="4">
        <v>0</v>
      </c>
      <c r="L349" s="25" t="s">
        <v>859</v>
      </c>
      <c r="M349" s="8"/>
      <c r="N349" s="4">
        <v>0</v>
      </c>
      <c r="O349" s="26">
        <v>30</v>
      </c>
      <c r="P349" s="27">
        <f>O349+N349+I349+G349</f>
        <v>48.314147286821701</v>
      </c>
    </row>
    <row r="350" spans="1:16" s="10" customFormat="1" x14ac:dyDescent="0.25">
      <c r="A350" s="4">
        <v>1218190277</v>
      </c>
      <c r="B350" s="5" t="s">
        <v>326</v>
      </c>
      <c r="C350" s="5" t="s">
        <v>327</v>
      </c>
      <c r="D350" s="5" t="s">
        <v>328</v>
      </c>
      <c r="E350" s="6" t="s">
        <v>17</v>
      </c>
      <c r="F350" s="7">
        <v>62.583333333333336</v>
      </c>
      <c r="G350" s="23">
        <f>F350/10</f>
        <v>6.2583333333333337</v>
      </c>
      <c r="H350" s="8">
        <v>60.279069767441861</v>
      </c>
      <c r="I350" s="24">
        <f>H350/5</f>
        <v>12.055813953488371</v>
      </c>
      <c r="J350" s="5">
        <v>30</v>
      </c>
      <c r="K350" s="4">
        <v>0</v>
      </c>
      <c r="L350" s="25" t="s">
        <v>859</v>
      </c>
      <c r="M350" s="8"/>
      <c r="N350" s="4">
        <v>0</v>
      </c>
      <c r="O350" s="26">
        <v>30</v>
      </c>
      <c r="P350" s="27">
        <f>O350+N350+I350+G350</f>
        <v>48.314147286821701</v>
      </c>
    </row>
    <row r="351" spans="1:16" s="10" customFormat="1" hidden="1" x14ac:dyDescent="0.25">
      <c r="A351" s="4">
        <v>1218190162</v>
      </c>
      <c r="B351" s="5" t="s">
        <v>800</v>
      </c>
      <c r="C351" s="5" t="s">
        <v>801</v>
      </c>
      <c r="D351" s="5" t="s">
        <v>802</v>
      </c>
      <c r="E351" s="6" t="s">
        <v>13</v>
      </c>
      <c r="F351" s="7">
        <v>57.944444444444443</v>
      </c>
      <c r="G351" s="23">
        <f>F351/10</f>
        <v>5.7944444444444443</v>
      </c>
      <c r="H351" s="8">
        <v>62.56</v>
      </c>
      <c r="I351" s="24">
        <f>H351/5</f>
        <v>12.512</v>
      </c>
      <c r="J351" s="5">
        <v>30</v>
      </c>
      <c r="K351" s="4">
        <v>0</v>
      </c>
      <c r="L351" s="25" t="s">
        <v>858</v>
      </c>
      <c r="M351" s="8"/>
      <c r="N351" s="4">
        <v>0</v>
      </c>
      <c r="O351" s="26">
        <v>30</v>
      </c>
      <c r="P351" s="27">
        <f>O351+N351+I351+G351</f>
        <v>48.306444444444445</v>
      </c>
    </row>
    <row r="352" spans="1:16" s="10" customFormat="1" hidden="1" x14ac:dyDescent="0.25">
      <c r="A352" s="4">
        <v>1218190162</v>
      </c>
      <c r="B352" s="5" t="s">
        <v>800</v>
      </c>
      <c r="C352" s="5" t="s">
        <v>801</v>
      </c>
      <c r="D352" s="5" t="s">
        <v>802</v>
      </c>
      <c r="E352" s="6" t="s">
        <v>13</v>
      </c>
      <c r="F352" s="7">
        <v>57.944444444444443</v>
      </c>
      <c r="G352" s="23">
        <f>F352/10</f>
        <v>5.7944444444444443</v>
      </c>
      <c r="H352" s="8">
        <v>62.56</v>
      </c>
      <c r="I352" s="24">
        <f>H352/5</f>
        <v>12.512</v>
      </c>
      <c r="J352" s="5">
        <v>30</v>
      </c>
      <c r="K352" s="4">
        <v>0</v>
      </c>
      <c r="L352" s="25" t="s">
        <v>858</v>
      </c>
      <c r="M352" s="8"/>
      <c r="N352" s="4">
        <v>0</v>
      </c>
      <c r="O352" s="26">
        <v>30</v>
      </c>
      <c r="P352" s="27">
        <f>O352+N352+I352+G352</f>
        <v>48.306444444444445</v>
      </c>
    </row>
    <row r="353" spans="1:16" s="10" customFormat="1" x14ac:dyDescent="0.25">
      <c r="A353" s="4">
        <v>1218190635</v>
      </c>
      <c r="B353" s="5" t="s">
        <v>677</v>
      </c>
      <c r="C353" s="5" t="s">
        <v>678</v>
      </c>
      <c r="D353" s="5" t="s">
        <v>679</v>
      </c>
      <c r="E353" s="6" t="s">
        <v>17</v>
      </c>
      <c r="F353" s="7">
        <v>67.111111111111114</v>
      </c>
      <c r="G353" s="23">
        <f>F353/10</f>
        <v>6.7111111111111112</v>
      </c>
      <c r="H353" s="8">
        <v>57.769230769230774</v>
      </c>
      <c r="I353" s="24">
        <f>H353/5</f>
        <v>11.553846153846155</v>
      </c>
      <c r="J353" s="5">
        <v>30</v>
      </c>
      <c r="K353" s="4">
        <v>0</v>
      </c>
      <c r="L353" s="25" t="s">
        <v>859</v>
      </c>
      <c r="M353" s="8"/>
      <c r="N353" s="4">
        <v>0</v>
      </c>
      <c r="O353" s="26">
        <v>30</v>
      </c>
      <c r="P353" s="27">
        <f>O353+N353+I353+G353</f>
        <v>48.26495726495726</v>
      </c>
    </row>
    <row r="354" spans="1:16" s="10" customFormat="1" hidden="1" x14ac:dyDescent="0.25">
      <c r="A354" s="4">
        <v>1218190230</v>
      </c>
      <c r="B354" s="5" t="s">
        <v>301</v>
      </c>
      <c r="C354" s="5" t="s">
        <v>302</v>
      </c>
      <c r="D354" s="5" t="s">
        <v>259</v>
      </c>
      <c r="E354" s="6" t="s">
        <v>8</v>
      </c>
      <c r="F354" s="7">
        <v>69.717948717948715</v>
      </c>
      <c r="G354" s="23">
        <f>F354/10</f>
        <v>6.9717948717948719</v>
      </c>
      <c r="H354" s="8">
        <v>56.333333333333336</v>
      </c>
      <c r="I354" s="24">
        <f>H354/5</f>
        <v>11.266666666666667</v>
      </c>
      <c r="J354" s="5">
        <v>30</v>
      </c>
      <c r="K354" s="4">
        <v>0</v>
      </c>
      <c r="L354" s="25" t="s">
        <v>859</v>
      </c>
      <c r="M354" s="8"/>
      <c r="N354" s="4">
        <v>0</v>
      </c>
      <c r="O354" s="26">
        <v>30</v>
      </c>
      <c r="P354" s="27">
        <f>O354+N354+I354+G354</f>
        <v>48.238461538461536</v>
      </c>
    </row>
    <row r="355" spans="1:16" s="10" customFormat="1" hidden="1" x14ac:dyDescent="0.25">
      <c r="A355" s="4">
        <v>1218190013</v>
      </c>
      <c r="B355" s="5" t="s">
        <v>658</v>
      </c>
      <c r="C355" s="5" t="s">
        <v>659</v>
      </c>
      <c r="D355" s="5" t="s">
        <v>660</v>
      </c>
      <c r="E355" s="6" t="s">
        <v>8</v>
      </c>
      <c r="F355" s="7">
        <v>79.013333333333335</v>
      </c>
      <c r="G355" s="23">
        <f>F355/10</f>
        <v>7.9013333333333335</v>
      </c>
      <c r="H355" s="8">
        <v>74.139534883720927</v>
      </c>
      <c r="I355" s="24">
        <f>H355/5</f>
        <v>14.827906976744185</v>
      </c>
      <c r="J355" s="5">
        <v>0</v>
      </c>
      <c r="K355" s="4">
        <v>0</v>
      </c>
      <c r="L355" s="25">
        <v>51</v>
      </c>
      <c r="M355" s="8">
        <f>L355*0.4</f>
        <v>20.400000000000002</v>
      </c>
      <c r="N355" s="4">
        <v>5</v>
      </c>
      <c r="O355" s="26">
        <v>20.399999999999999</v>
      </c>
      <c r="P355" s="27">
        <f>O355+N355+I355+G355</f>
        <v>48.129240310077513</v>
      </c>
    </row>
    <row r="356" spans="1:16" s="10" customFormat="1" x14ac:dyDescent="0.25">
      <c r="A356" s="4">
        <v>1218190199</v>
      </c>
      <c r="B356" s="5" t="s">
        <v>411</v>
      </c>
      <c r="C356" s="5" t="s">
        <v>412</v>
      </c>
      <c r="D356" s="5" t="s">
        <v>413</v>
      </c>
      <c r="E356" s="6" t="s">
        <v>17</v>
      </c>
      <c r="F356" s="7">
        <v>59.111111111111114</v>
      </c>
      <c r="G356" s="23">
        <f>F356/10</f>
        <v>5.9111111111111114</v>
      </c>
      <c r="H356" s="8">
        <v>60.53846153846154</v>
      </c>
      <c r="I356" s="24">
        <f>H356/5</f>
        <v>12.107692307692307</v>
      </c>
      <c r="J356" s="5">
        <v>30</v>
      </c>
      <c r="K356" s="4">
        <v>0</v>
      </c>
      <c r="L356" s="25" t="s">
        <v>858</v>
      </c>
      <c r="M356" s="8"/>
      <c r="N356" s="4">
        <v>0</v>
      </c>
      <c r="O356" s="26">
        <v>30</v>
      </c>
      <c r="P356" s="27">
        <f>O356+N356+I356+G356</f>
        <v>48.018803418803415</v>
      </c>
    </row>
    <row r="357" spans="1:16" s="10" customFormat="1" x14ac:dyDescent="0.25">
      <c r="A357" s="4">
        <v>1218190199</v>
      </c>
      <c r="B357" s="5" t="s">
        <v>411</v>
      </c>
      <c r="C357" s="5" t="s">
        <v>412</v>
      </c>
      <c r="D357" s="5" t="s">
        <v>413</v>
      </c>
      <c r="E357" s="6" t="s">
        <v>17</v>
      </c>
      <c r="F357" s="7">
        <v>59.111111111111114</v>
      </c>
      <c r="G357" s="23">
        <f>F357/10</f>
        <v>5.9111111111111114</v>
      </c>
      <c r="H357" s="8">
        <v>60.53846153846154</v>
      </c>
      <c r="I357" s="24">
        <f>H357/5</f>
        <v>12.107692307692307</v>
      </c>
      <c r="J357" s="5">
        <v>30</v>
      </c>
      <c r="K357" s="4">
        <v>0</v>
      </c>
      <c r="L357" s="25" t="s">
        <v>858</v>
      </c>
      <c r="M357" s="8"/>
      <c r="N357" s="4">
        <v>0</v>
      </c>
      <c r="O357" s="26">
        <v>30</v>
      </c>
      <c r="P357" s="27">
        <f>O357+N357+I357+G357</f>
        <v>48.018803418803415</v>
      </c>
    </row>
    <row r="358" spans="1:16" s="10" customFormat="1" x14ac:dyDescent="0.25">
      <c r="A358" s="4">
        <v>1218190212</v>
      </c>
      <c r="B358" s="5" t="s">
        <v>505</v>
      </c>
      <c r="C358" s="5" t="s">
        <v>506</v>
      </c>
      <c r="D358" s="5" t="s">
        <v>507</v>
      </c>
      <c r="E358" s="6" t="s">
        <v>17</v>
      </c>
      <c r="F358" s="7">
        <v>56.666666666666664</v>
      </c>
      <c r="G358" s="23">
        <f>F358/10</f>
        <v>5.6666666666666661</v>
      </c>
      <c r="H358" s="8">
        <v>61.333333333333329</v>
      </c>
      <c r="I358" s="24">
        <f>H358/5</f>
        <v>12.266666666666666</v>
      </c>
      <c r="J358" s="5">
        <v>30</v>
      </c>
      <c r="K358" s="4">
        <v>0</v>
      </c>
      <c r="L358" s="25" t="s">
        <v>859</v>
      </c>
      <c r="M358" s="8"/>
      <c r="N358" s="4">
        <v>0</v>
      </c>
      <c r="O358" s="26">
        <v>30</v>
      </c>
      <c r="P358" s="27">
        <f>O358+N358+I358+G358</f>
        <v>47.93333333333333</v>
      </c>
    </row>
    <row r="359" spans="1:16" s="10" customFormat="1" x14ac:dyDescent="0.25">
      <c r="A359" s="4">
        <v>1218190212</v>
      </c>
      <c r="B359" s="5" t="s">
        <v>505</v>
      </c>
      <c r="C359" s="5" t="s">
        <v>506</v>
      </c>
      <c r="D359" s="5" t="s">
        <v>507</v>
      </c>
      <c r="E359" s="6" t="s">
        <v>17</v>
      </c>
      <c r="F359" s="7">
        <v>56.666666666666664</v>
      </c>
      <c r="G359" s="23">
        <f>F359/10</f>
        <v>5.6666666666666661</v>
      </c>
      <c r="H359" s="8">
        <v>61.333333333333329</v>
      </c>
      <c r="I359" s="24">
        <f>H359/5</f>
        <v>12.266666666666666</v>
      </c>
      <c r="J359" s="5">
        <v>30</v>
      </c>
      <c r="K359" s="4">
        <v>0</v>
      </c>
      <c r="L359" s="25" t="s">
        <v>859</v>
      </c>
      <c r="M359" s="8"/>
      <c r="N359" s="4">
        <v>0</v>
      </c>
      <c r="O359" s="26">
        <v>30</v>
      </c>
      <c r="P359" s="27">
        <f>O359+N359+I359+G359</f>
        <v>47.93333333333333</v>
      </c>
    </row>
    <row r="360" spans="1:16" s="10" customFormat="1" x14ac:dyDescent="0.25">
      <c r="A360" s="4">
        <v>1218190212</v>
      </c>
      <c r="B360" s="5" t="s">
        <v>505</v>
      </c>
      <c r="C360" s="5" t="s">
        <v>506</v>
      </c>
      <c r="D360" s="5" t="s">
        <v>507</v>
      </c>
      <c r="E360" s="6" t="s">
        <v>17</v>
      </c>
      <c r="F360" s="7">
        <v>56.666666666666664</v>
      </c>
      <c r="G360" s="23">
        <f>F360/10</f>
        <v>5.6666666666666661</v>
      </c>
      <c r="H360" s="8">
        <v>61.333333333333329</v>
      </c>
      <c r="I360" s="24">
        <f>H360/5</f>
        <v>12.266666666666666</v>
      </c>
      <c r="J360" s="5">
        <v>30</v>
      </c>
      <c r="K360" s="4">
        <v>0</v>
      </c>
      <c r="L360" s="25" t="s">
        <v>859</v>
      </c>
      <c r="M360" s="8"/>
      <c r="N360" s="4">
        <v>0</v>
      </c>
      <c r="O360" s="26">
        <v>30</v>
      </c>
      <c r="P360" s="27">
        <f>O360+N360+I360+G360</f>
        <v>47.93333333333333</v>
      </c>
    </row>
    <row r="361" spans="1:16" s="10" customFormat="1" x14ac:dyDescent="0.25">
      <c r="A361" s="4">
        <v>1218190004</v>
      </c>
      <c r="B361" s="5" t="s">
        <v>237</v>
      </c>
      <c r="C361" s="5" t="s">
        <v>238</v>
      </c>
      <c r="D361" s="5" t="s">
        <v>239</v>
      </c>
      <c r="E361" s="6" t="s">
        <v>17</v>
      </c>
      <c r="F361" s="7">
        <v>50</v>
      </c>
      <c r="G361" s="23">
        <f>F361/10</f>
        <v>5</v>
      </c>
      <c r="H361" s="8">
        <v>63.866666666666674</v>
      </c>
      <c r="I361" s="24">
        <f>H361/5</f>
        <v>12.773333333333335</v>
      </c>
      <c r="J361" s="5">
        <v>30</v>
      </c>
      <c r="K361" s="4">
        <v>0</v>
      </c>
      <c r="L361" s="25" t="s">
        <v>858</v>
      </c>
      <c r="M361" s="8"/>
      <c r="N361" s="4">
        <v>0</v>
      </c>
      <c r="O361" s="26">
        <v>30</v>
      </c>
      <c r="P361" s="27">
        <f>O361+N361+I361+G361</f>
        <v>47.773333333333333</v>
      </c>
    </row>
    <row r="362" spans="1:16" s="10" customFormat="1" x14ac:dyDescent="0.25">
      <c r="A362" s="4">
        <v>1218190004</v>
      </c>
      <c r="B362" s="5" t="s">
        <v>237</v>
      </c>
      <c r="C362" s="5" t="s">
        <v>238</v>
      </c>
      <c r="D362" s="5" t="s">
        <v>239</v>
      </c>
      <c r="E362" s="6" t="s">
        <v>17</v>
      </c>
      <c r="F362" s="7">
        <v>50</v>
      </c>
      <c r="G362" s="23">
        <f>F362/10</f>
        <v>5</v>
      </c>
      <c r="H362" s="8">
        <v>63.866666666666674</v>
      </c>
      <c r="I362" s="24">
        <f>H362/5</f>
        <v>12.773333333333335</v>
      </c>
      <c r="J362" s="5">
        <v>30</v>
      </c>
      <c r="K362" s="4">
        <v>0</v>
      </c>
      <c r="L362" s="25" t="s">
        <v>858</v>
      </c>
      <c r="M362" s="8"/>
      <c r="N362" s="4">
        <v>0</v>
      </c>
      <c r="O362" s="26">
        <v>30</v>
      </c>
      <c r="P362" s="27">
        <f>O362+N362+I362+G362</f>
        <v>47.773333333333333</v>
      </c>
    </row>
    <row r="363" spans="1:16" s="10" customFormat="1" hidden="1" x14ac:dyDescent="0.25">
      <c r="A363" s="4">
        <v>1218190012</v>
      </c>
      <c r="B363" s="5" t="s">
        <v>808</v>
      </c>
      <c r="C363" s="5" t="s">
        <v>809</v>
      </c>
      <c r="D363" s="5" t="s">
        <v>810</v>
      </c>
      <c r="E363" s="6" t="s">
        <v>39</v>
      </c>
      <c r="F363" s="7">
        <v>63.192307692307693</v>
      </c>
      <c r="G363" s="23">
        <f>F363/10</f>
        <v>6.319230769230769</v>
      </c>
      <c r="H363" s="8">
        <v>56.833333333333336</v>
      </c>
      <c r="I363" s="24">
        <f>H363/5</f>
        <v>11.366666666666667</v>
      </c>
      <c r="J363" s="5">
        <v>30</v>
      </c>
      <c r="K363" s="4">
        <v>0</v>
      </c>
      <c r="L363" s="25" t="s">
        <v>858</v>
      </c>
      <c r="M363" s="8"/>
      <c r="N363" s="4">
        <v>0</v>
      </c>
      <c r="O363" s="26">
        <v>30</v>
      </c>
      <c r="P363" s="27">
        <f>O363+N363+I363+G363</f>
        <v>47.685897435897438</v>
      </c>
    </row>
    <row r="364" spans="1:16" s="10" customFormat="1" x14ac:dyDescent="0.25">
      <c r="A364" s="4">
        <v>1218190225</v>
      </c>
      <c r="B364" s="5" t="s">
        <v>539</v>
      </c>
      <c r="C364" s="5" t="s">
        <v>540</v>
      </c>
      <c r="D364" s="5" t="s">
        <v>541</v>
      </c>
      <c r="E364" s="6" t="s">
        <v>17</v>
      </c>
      <c r="F364" s="7">
        <v>64.361111111111114</v>
      </c>
      <c r="G364" s="23">
        <f>F364/10</f>
        <v>6.4361111111111118</v>
      </c>
      <c r="H364" s="8">
        <v>67.153846153846146</v>
      </c>
      <c r="I364" s="24">
        <f>H364/5</f>
        <v>13.430769230769229</v>
      </c>
      <c r="J364" s="5">
        <v>0</v>
      </c>
      <c r="K364" s="4">
        <v>0</v>
      </c>
      <c r="L364" s="25">
        <v>57</v>
      </c>
      <c r="M364" s="8">
        <f>L364*0.4</f>
        <v>22.8</v>
      </c>
      <c r="N364" s="4">
        <v>5</v>
      </c>
      <c r="O364" s="26">
        <v>22.8</v>
      </c>
      <c r="P364" s="27">
        <f>O364+N364+I364+G364</f>
        <v>47.666880341880336</v>
      </c>
    </row>
    <row r="365" spans="1:16" s="10" customFormat="1" hidden="1" x14ac:dyDescent="0.25">
      <c r="A365" s="4">
        <v>1218190147</v>
      </c>
      <c r="B365" s="5" t="s">
        <v>491</v>
      </c>
      <c r="C365" s="5" t="s">
        <v>492</v>
      </c>
      <c r="D365" s="5" t="s">
        <v>380</v>
      </c>
      <c r="E365" s="6" t="s">
        <v>8</v>
      </c>
      <c r="F365" s="7">
        <v>75.916666666666671</v>
      </c>
      <c r="G365" s="23">
        <f>F365/10</f>
        <v>7.5916666666666668</v>
      </c>
      <c r="H365" s="8">
        <v>76.325581395348834</v>
      </c>
      <c r="I365" s="24">
        <f>H365/5</f>
        <v>15.265116279069767</v>
      </c>
      <c r="J365" s="5"/>
      <c r="K365" s="4"/>
      <c r="L365" s="25">
        <v>62</v>
      </c>
      <c r="M365" s="8">
        <f>L365*0.4</f>
        <v>24.8</v>
      </c>
      <c r="N365" s="4"/>
      <c r="O365" s="26">
        <v>24.8</v>
      </c>
      <c r="P365" s="27">
        <f>O365+N365+I365+G365</f>
        <v>47.656782945736438</v>
      </c>
    </row>
    <row r="366" spans="1:16" s="10" customFormat="1" hidden="1" x14ac:dyDescent="0.25">
      <c r="A366" s="4">
        <v>1218190047</v>
      </c>
      <c r="B366" s="5" t="s">
        <v>102</v>
      </c>
      <c r="C366" s="5" t="s">
        <v>103</v>
      </c>
      <c r="D366" s="5" t="s">
        <v>104</v>
      </c>
      <c r="E366" s="6" t="s">
        <v>39</v>
      </c>
      <c r="F366" s="7">
        <v>58.07692307692308</v>
      </c>
      <c r="G366" s="23">
        <f>F366/10</f>
        <v>5.8076923076923084</v>
      </c>
      <c r="H366" s="8">
        <v>59.20930232558139</v>
      </c>
      <c r="I366" s="24">
        <f>H366/5</f>
        <v>11.841860465116278</v>
      </c>
      <c r="J366" s="5">
        <v>30</v>
      </c>
      <c r="K366" s="4">
        <v>0</v>
      </c>
      <c r="L366" s="25">
        <v>54</v>
      </c>
      <c r="M366" s="8">
        <f>L366*0.4</f>
        <v>21.6</v>
      </c>
      <c r="N366" s="4">
        <v>0</v>
      </c>
      <c r="O366" s="26">
        <v>30</v>
      </c>
      <c r="P366" s="27">
        <f>O366+N366+I366+G366</f>
        <v>47.649552772808583</v>
      </c>
    </row>
    <row r="367" spans="1:16" s="10" customFormat="1" hidden="1" x14ac:dyDescent="0.25">
      <c r="A367" s="4">
        <v>1218190047</v>
      </c>
      <c r="B367" s="5" t="s">
        <v>102</v>
      </c>
      <c r="C367" s="5" t="s">
        <v>103</v>
      </c>
      <c r="D367" s="5" t="s">
        <v>104</v>
      </c>
      <c r="E367" s="6" t="s">
        <v>39</v>
      </c>
      <c r="F367" s="7">
        <v>58.07692307692308</v>
      </c>
      <c r="G367" s="23">
        <f>F367/10</f>
        <v>5.8076923076923084</v>
      </c>
      <c r="H367" s="8">
        <v>59.20930232558139</v>
      </c>
      <c r="I367" s="24">
        <f>H367/5</f>
        <v>11.841860465116278</v>
      </c>
      <c r="J367" s="5">
        <v>30</v>
      </c>
      <c r="K367" s="4">
        <v>0</v>
      </c>
      <c r="L367" s="25">
        <v>54</v>
      </c>
      <c r="M367" s="8">
        <f>L367*0.4</f>
        <v>21.6</v>
      </c>
      <c r="N367" s="4">
        <v>0</v>
      </c>
      <c r="O367" s="26">
        <v>30</v>
      </c>
      <c r="P367" s="27">
        <f>O367+N367+I367+G367</f>
        <v>47.649552772808583</v>
      </c>
    </row>
    <row r="368" spans="1:16" s="10" customFormat="1" x14ac:dyDescent="0.25">
      <c r="A368" s="4">
        <v>1218190266</v>
      </c>
      <c r="B368" s="5" t="s">
        <v>496</v>
      </c>
      <c r="C368" s="5" t="s">
        <v>497</v>
      </c>
      <c r="D368" s="5" t="s">
        <v>498</v>
      </c>
      <c r="E368" s="6" t="s">
        <v>17</v>
      </c>
      <c r="F368" s="7">
        <v>73.974358974358978</v>
      </c>
      <c r="G368" s="23">
        <f>F368/10</f>
        <v>7.3974358974358978</v>
      </c>
      <c r="H368" s="8">
        <v>74.418604651162795</v>
      </c>
      <c r="I368" s="24">
        <f>H368/5</f>
        <v>14.88372093023256</v>
      </c>
      <c r="J368" s="5">
        <v>0</v>
      </c>
      <c r="K368" s="4">
        <v>0</v>
      </c>
      <c r="L368" s="25">
        <v>63</v>
      </c>
      <c r="M368" s="8">
        <f>L368*0.4</f>
        <v>25.200000000000003</v>
      </c>
      <c r="N368" s="4">
        <v>0</v>
      </c>
      <c r="O368" s="26">
        <v>25.2</v>
      </c>
      <c r="P368" s="27">
        <f>O368+N368+I368+G368</f>
        <v>47.481156827668457</v>
      </c>
    </row>
    <row r="369" spans="1:16" s="10" customFormat="1" x14ac:dyDescent="0.25">
      <c r="A369" s="4">
        <v>1218190266</v>
      </c>
      <c r="B369" s="5" t="s">
        <v>496</v>
      </c>
      <c r="C369" s="5" t="s">
        <v>497</v>
      </c>
      <c r="D369" s="5" t="s">
        <v>498</v>
      </c>
      <c r="E369" s="6" t="s">
        <v>17</v>
      </c>
      <c r="F369" s="7">
        <v>73.974358974358978</v>
      </c>
      <c r="G369" s="23">
        <f>F369/10</f>
        <v>7.3974358974358978</v>
      </c>
      <c r="H369" s="8">
        <v>74.418604651162795</v>
      </c>
      <c r="I369" s="24">
        <f>H369/5</f>
        <v>14.88372093023256</v>
      </c>
      <c r="J369" s="5">
        <v>0</v>
      </c>
      <c r="K369" s="4">
        <v>0</v>
      </c>
      <c r="L369" s="25">
        <v>63</v>
      </c>
      <c r="M369" s="8">
        <f>L369*0.4</f>
        <v>25.200000000000003</v>
      </c>
      <c r="N369" s="4">
        <v>0</v>
      </c>
      <c r="O369" s="26">
        <v>25.2</v>
      </c>
      <c r="P369" s="27">
        <f>O369+N369+I369+G369</f>
        <v>47.481156827668457</v>
      </c>
    </row>
    <row r="370" spans="1:16" s="10" customFormat="1" x14ac:dyDescent="0.25">
      <c r="A370" s="4">
        <v>1218190264</v>
      </c>
      <c r="B370" s="5" t="s">
        <v>575</v>
      </c>
      <c r="C370" s="5" t="s">
        <v>576</v>
      </c>
      <c r="D370" s="5" t="s">
        <v>577</v>
      </c>
      <c r="E370" s="6" t="s">
        <v>17</v>
      </c>
      <c r="F370" s="7">
        <v>78.777777777777786</v>
      </c>
      <c r="G370" s="23">
        <f>F370/10</f>
        <v>7.8777777777777782</v>
      </c>
      <c r="H370" s="8">
        <v>77.74545454545455</v>
      </c>
      <c r="I370" s="24">
        <f>H370/5</f>
        <v>15.549090909090911</v>
      </c>
      <c r="J370" s="5"/>
      <c r="K370" s="4"/>
      <c r="L370" s="25">
        <v>60</v>
      </c>
      <c r="M370" s="8">
        <f>L370*0.4</f>
        <v>24</v>
      </c>
      <c r="N370" s="4"/>
      <c r="O370" s="26">
        <v>24</v>
      </c>
      <c r="P370" s="27">
        <f>O370+N370+I370+G370</f>
        <v>47.426868686868687</v>
      </c>
    </row>
    <row r="371" spans="1:16" s="10" customFormat="1" x14ac:dyDescent="0.25">
      <c r="A371" s="4">
        <v>1218190112</v>
      </c>
      <c r="B371" s="5" t="s">
        <v>452</v>
      </c>
      <c r="C371" s="5" t="s">
        <v>453</v>
      </c>
      <c r="D371" s="5" t="s">
        <v>454</v>
      </c>
      <c r="E371" s="6" t="s">
        <v>17</v>
      </c>
      <c r="F371" s="7">
        <v>50.166666666666671</v>
      </c>
      <c r="G371" s="23">
        <f>F371/10</f>
        <v>5.0166666666666675</v>
      </c>
      <c r="H371" s="8">
        <v>62</v>
      </c>
      <c r="I371" s="24">
        <f>H371/5</f>
        <v>12.4</v>
      </c>
      <c r="J371" s="5">
        <v>30</v>
      </c>
      <c r="K371" s="4">
        <v>0</v>
      </c>
      <c r="L371" s="25">
        <v>60</v>
      </c>
      <c r="M371" s="8">
        <f>L371*0.4</f>
        <v>24</v>
      </c>
      <c r="N371" s="4">
        <v>0</v>
      </c>
      <c r="O371" s="26">
        <v>30</v>
      </c>
      <c r="P371" s="27">
        <f>O371+N371+I371+G371</f>
        <v>47.416666666666664</v>
      </c>
    </row>
    <row r="372" spans="1:16" s="10" customFormat="1" x14ac:dyDescent="0.25">
      <c r="A372" s="4">
        <v>1218190112</v>
      </c>
      <c r="B372" s="5" t="s">
        <v>452</v>
      </c>
      <c r="C372" s="5" t="s">
        <v>453</v>
      </c>
      <c r="D372" s="5" t="s">
        <v>454</v>
      </c>
      <c r="E372" s="6" t="s">
        <v>17</v>
      </c>
      <c r="F372" s="7">
        <v>50.166666666666671</v>
      </c>
      <c r="G372" s="23">
        <f>F372/10</f>
        <v>5.0166666666666675</v>
      </c>
      <c r="H372" s="8">
        <v>62</v>
      </c>
      <c r="I372" s="24">
        <f>H372/5</f>
        <v>12.4</v>
      </c>
      <c r="J372" s="5">
        <v>30</v>
      </c>
      <c r="K372" s="4">
        <v>0</v>
      </c>
      <c r="L372" s="25">
        <v>60</v>
      </c>
      <c r="M372" s="8">
        <f>L372*0.4</f>
        <v>24</v>
      </c>
      <c r="N372" s="4">
        <v>0</v>
      </c>
      <c r="O372" s="26">
        <v>30</v>
      </c>
      <c r="P372" s="27">
        <f>O372+N372+I372+G372</f>
        <v>47.416666666666664</v>
      </c>
    </row>
    <row r="373" spans="1:16" s="10" customFormat="1" hidden="1" x14ac:dyDescent="0.25">
      <c r="A373" s="4">
        <v>1218190274</v>
      </c>
      <c r="B373" s="5" t="s">
        <v>197</v>
      </c>
      <c r="C373" s="5" t="s">
        <v>198</v>
      </c>
      <c r="D373" s="5" t="s">
        <v>199</v>
      </c>
      <c r="E373" s="6" t="s">
        <v>77</v>
      </c>
      <c r="F373" s="7">
        <v>53.722222222222229</v>
      </c>
      <c r="G373" s="23">
        <f>F373/10</f>
        <v>5.3722222222222227</v>
      </c>
      <c r="H373" s="8">
        <v>59.906976744186046</v>
      </c>
      <c r="I373" s="24">
        <f>H373/5</f>
        <v>11.981395348837209</v>
      </c>
      <c r="J373" s="5">
        <v>30</v>
      </c>
      <c r="K373" s="4">
        <v>0</v>
      </c>
      <c r="L373" s="25" t="s">
        <v>859</v>
      </c>
      <c r="M373" s="8"/>
      <c r="N373" s="4">
        <v>0</v>
      </c>
      <c r="O373" s="26">
        <v>30</v>
      </c>
      <c r="P373" s="27">
        <f>O373+N373+I373+G373</f>
        <v>47.353617571059431</v>
      </c>
    </row>
    <row r="374" spans="1:16" s="10" customFormat="1" hidden="1" x14ac:dyDescent="0.25">
      <c r="A374" s="4">
        <v>1218190274</v>
      </c>
      <c r="B374" s="5" t="s">
        <v>197</v>
      </c>
      <c r="C374" s="5" t="s">
        <v>198</v>
      </c>
      <c r="D374" s="5" t="s">
        <v>199</v>
      </c>
      <c r="E374" s="6" t="s">
        <v>77</v>
      </c>
      <c r="F374" s="7">
        <v>53.722222222222229</v>
      </c>
      <c r="G374" s="23">
        <f>F374/10</f>
        <v>5.3722222222222227</v>
      </c>
      <c r="H374" s="8">
        <v>59.906976744186046</v>
      </c>
      <c r="I374" s="24">
        <f>H374/5</f>
        <v>11.981395348837209</v>
      </c>
      <c r="J374" s="5">
        <v>30</v>
      </c>
      <c r="K374" s="4">
        <v>0</v>
      </c>
      <c r="L374" s="25" t="s">
        <v>859</v>
      </c>
      <c r="M374" s="8"/>
      <c r="N374" s="4">
        <v>0</v>
      </c>
      <c r="O374" s="26">
        <v>30</v>
      </c>
      <c r="P374" s="27">
        <f>O374+N374+I374+G374</f>
        <v>47.353617571059431</v>
      </c>
    </row>
    <row r="375" spans="1:16" s="10" customFormat="1" hidden="1" x14ac:dyDescent="0.25">
      <c r="A375" s="4">
        <v>1218190274</v>
      </c>
      <c r="B375" s="5" t="s">
        <v>197</v>
      </c>
      <c r="C375" s="5" t="s">
        <v>198</v>
      </c>
      <c r="D375" s="5" t="s">
        <v>199</v>
      </c>
      <c r="E375" s="6" t="s">
        <v>77</v>
      </c>
      <c r="F375" s="7">
        <v>53.722222222222229</v>
      </c>
      <c r="G375" s="23">
        <f>F375/10</f>
        <v>5.3722222222222227</v>
      </c>
      <c r="H375" s="8">
        <v>59.906976744186046</v>
      </c>
      <c r="I375" s="24">
        <f>H375/5</f>
        <v>11.981395348837209</v>
      </c>
      <c r="J375" s="5">
        <v>30</v>
      </c>
      <c r="K375" s="4">
        <v>0</v>
      </c>
      <c r="L375" s="25" t="s">
        <v>859</v>
      </c>
      <c r="M375" s="8"/>
      <c r="N375" s="4">
        <v>0</v>
      </c>
      <c r="O375" s="26">
        <v>30</v>
      </c>
      <c r="P375" s="27">
        <f>O375+N375+I375+G375</f>
        <v>47.353617571059431</v>
      </c>
    </row>
    <row r="376" spans="1:16" s="10" customFormat="1" hidden="1" x14ac:dyDescent="0.25">
      <c r="A376" s="4">
        <v>1218190164</v>
      </c>
      <c r="B376" s="5" t="s">
        <v>619</v>
      </c>
      <c r="C376" s="5" t="s">
        <v>620</v>
      </c>
      <c r="D376" s="5" t="s">
        <v>621</v>
      </c>
      <c r="E376" s="6" t="s">
        <v>13</v>
      </c>
      <c r="F376" s="7">
        <v>55.888888888888886</v>
      </c>
      <c r="G376" s="23">
        <f>F376/10</f>
        <v>5.5888888888888886</v>
      </c>
      <c r="H376" s="8">
        <v>56.476190476190482</v>
      </c>
      <c r="I376" s="24">
        <f>H376/5</f>
        <v>11.295238095238096</v>
      </c>
      <c r="J376" s="5">
        <v>30</v>
      </c>
      <c r="K376" s="4">
        <v>0</v>
      </c>
      <c r="L376" s="25" t="s">
        <v>858</v>
      </c>
      <c r="M376" s="8"/>
      <c r="N376" s="4">
        <v>0</v>
      </c>
      <c r="O376" s="26">
        <v>30</v>
      </c>
      <c r="P376" s="27">
        <f>O376+N376+I376+G376</f>
        <v>46.884126984126986</v>
      </c>
    </row>
    <row r="377" spans="1:16" s="10" customFormat="1" hidden="1" x14ac:dyDescent="0.25">
      <c r="A377" s="4">
        <v>1218190164</v>
      </c>
      <c r="B377" s="5" t="s">
        <v>619</v>
      </c>
      <c r="C377" s="5" t="s">
        <v>620</v>
      </c>
      <c r="D377" s="5" t="s">
        <v>621</v>
      </c>
      <c r="E377" s="6" t="s">
        <v>13</v>
      </c>
      <c r="F377" s="7">
        <v>55.888888888888886</v>
      </c>
      <c r="G377" s="23">
        <f>F377/10</f>
        <v>5.5888888888888886</v>
      </c>
      <c r="H377" s="8">
        <v>56.476190476190482</v>
      </c>
      <c r="I377" s="24">
        <f>H377/5</f>
        <v>11.295238095238096</v>
      </c>
      <c r="J377" s="5">
        <v>30</v>
      </c>
      <c r="K377" s="4">
        <v>0</v>
      </c>
      <c r="L377" s="25" t="s">
        <v>858</v>
      </c>
      <c r="M377" s="8"/>
      <c r="N377" s="4">
        <v>0</v>
      </c>
      <c r="O377" s="26">
        <v>30</v>
      </c>
      <c r="P377" s="27">
        <f>O377+N377+I377+G377</f>
        <v>46.884126984126986</v>
      </c>
    </row>
    <row r="378" spans="1:16" s="10" customFormat="1" x14ac:dyDescent="0.25">
      <c r="A378" s="4">
        <v>1218190251</v>
      </c>
      <c r="B378" s="5" t="s">
        <v>142</v>
      </c>
      <c r="C378" s="5" t="s">
        <v>143</v>
      </c>
      <c r="D378" s="5" t="s">
        <v>144</v>
      </c>
      <c r="E378" s="6" t="s">
        <v>17</v>
      </c>
      <c r="F378" s="7">
        <v>53.722222222222229</v>
      </c>
      <c r="G378" s="23">
        <f>F378/10</f>
        <v>5.3722222222222227</v>
      </c>
      <c r="H378" s="8">
        <v>56.720000000000006</v>
      </c>
      <c r="I378" s="24">
        <f>H378/5</f>
        <v>11.344000000000001</v>
      </c>
      <c r="J378" s="5">
        <v>30</v>
      </c>
      <c r="K378" s="4">
        <v>0</v>
      </c>
      <c r="L378" s="25">
        <v>57</v>
      </c>
      <c r="M378" s="8">
        <f>L378*0.4</f>
        <v>22.8</v>
      </c>
      <c r="N378" s="4">
        <v>0</v>
      </c>
      <c r="O378" s="26">
        <v>30</v>
      </c>
      <c r="P378" s="27">
        <f>O378+N378+I378+G378</f>
        <v>46.716222222222221</v>
      </c>
    </row>
    <row r="379" spans="1:16" s="10" customFormat="1" hidden="1" x14ac:dyDescent="0.25">
      <c r="A379" s="4">
        <v>1218190020</v>
      </c>
      <c r="B379" s="5" t="s">
        <v>298</v>
      </c>
      <c r="C379" s="5" t="s">
        <v>299</v>
      </c>
      <c r="D379" s="5" t="s">
        <v>300</v>
      </c>
      <c r="E379" s="6" t="s">
        <v>39</v>
      </c>
      <c r="F379" s="7">
        <v>56.000000000000007</v>
      </c>
      <c r="G379" s="23">
        <f>F379/10</f>
        <v>5.6000000000000005</v>
      </c>
      <c r="H379" s="8">
        <v>55.384615384615387</v>
      </c>
      <c r="I379" s="24">
        <f>H379/5</f>
        <v>11.076923076923077</v>
      </c>
      <c r="J379" s="5">
        <v>30</v>
      </c>
      <c r="K379" s="4">
        <v>0</v>
      </c>
      <c r="L379" s="25">
        <v>59</v>
      </c>
      <c r="M379" s="8">
        <f>L379*0.4</f>
        <v>23.6</v>
      </c>
      <c r="N379" s="4">
        <v>0</v>
      </c>
      <c r="O379" s="26">
        <v>30</v>
      </c>
      <c r="P379" s="27">
        <f>O379+N379+I379+G379</f>
        <v>46.676923076923082</v>
      </c>
    </row>
    <row r="380" spans="1:16" s="10" customFormat="1" hidden="1" x14ac:dyDescent="0.25">
      <c r="A380" s="4">
        <v>1218190044</v>
      </c>
      <c r="B380" s="5" t="s">
        <v>21</v>
      </c>
      <c r="C380" s="5" t="s">
        <v>22</v>
      </c>
      <c r="D380" s="5" t="s">
        <v>23</v>
      </c>
      <c r="E380" s="6" t="s">
        <v>8</v>
      </c>
      <c r="F380" s="7">
        <v>60.5</v>
      </c>
      <c r="G380" s="23">
        <f>F380/10</f>
        <v>6.05</v>
      </c>
      <c r="H380" s="8">
        <v>52.72</v>
      </c>
      <c r="I380" s="24">
        <f>H380/5</f>
        <v>10.544</v>
      </c>
      <c r="J380" s="5">
        <v>30</v>
      </c>
      <c r="K380" s="4">
        <v>0</v>
      </c>
      <c r="L380" s="25" t="s">
        <v>858</v>
      </c>
      <c r="M380" s="8"/>
      <c r="N380" s="4">
        <v>0</v>
      </c>
      <c r="O380" s="26">
        <v>30</v>
      </c>
      <c r="P380" s="27">
        <f>O380+N380+I380+G380</f>
        <v>46.593999999999994</v>
      </c>
    </row>
    <row r="381" spans="1:16" s="10" customFormat="1" hidden="1" x14ac:dyDescent="0.25">
      <c r="A381" s="4">
        <v>1218190044</v>
      </c>
      <c r="B381" s="5" t="s">
        <v>21</v>
      </c>
      <c r="C381" s="5" t="s">
        <v>22</v>
      </c>
      <c r="D381" s="5" t="s">
        <v>23</v>
      </c>
      <c r="E381" s="6" t="s">
        <v>8</v>
      </c>
      <c r="F381" s="7">
        <v>60.5</v>
      </c>
      <c r="G381" s="23">
        <f>F381/10</f>
        <v>6.05</v>
      </c>
      <c r="H381" s="8">
        <v>52.72</v>
      </c>
      <c r="I381" s="24">
        <f>H381/5</f>
        <v>10.544</v>
      </c>
      <c r="J381" s="5">
        <v>30</v>
      </c>
      <c r="K381" s="4">
        <v>0</v>
      </c>
      <c r="L381" s="25" t="s">
        <v>858</v>
      </c>
      <c r="M381" s="8"/>
      <c r="N381" s="4">
        <v>0</v>
      </c>
      <c r="O381" s="26">
        <v>30</v>
      </c>
      <c r="P381" s="27">
        <f>O381+N381+I381+G381</f>
        <v>46.593999999999994</v>
      </c>
    </row>
    <row r="382" spans="1:16" s="10" customFormat="1" hidden="1" x14ac:dyDescent="0.25">
      <c r="A382" s="4">
        <v>1218190025</v>
      </c>
      <c r="B382" s="5" t="s">
        <v>672</v>
      </c>
      <c r="C382" s="5" t="s">
        <v>673</v>
      </c>
      <c r="D382" s="5" t="s">
        <v>674</v>
      </c>
      <c r="E382" s="6" t="s">
        <v>8</v>
      </c>
      <c r="F382" s="7">
        <v>72.833333333333343</v>
      </c>
      <c r="G382" s="23">
        <f>F382/10</f>
        <v>7.2833333333333341</v>
      </c>
      <c r="H382" s="8">
        <v>71.960000000000008</v>
      </c>
      <c r="I382" s="24">
        <f>H382/5</f>
        <v>14.392000000000001</v>
      </c>
      <c r="J382" s="5"/>
      <c r="K382" s="4"/>
      <c r="L382" s="25">
        <v>61</v>
      </c>
      <c r="M382" s="8">
        <f>L382*0.4</f>
        <v>24.400000000000002</v>
      </c>
      <c r="N382" s="4"/>
      <c r="O382" s="26">
        <v>24.4</v>
      </c>
      <c r="P382" s="27">
        <f>O382+N382+I382+G382</f>
        <v>46.075333333333333</v>
      </c>
    </row>
    <row r="383" spans="1:16" s="10" customFormat="1" hidden="1" x14ac:dyDescent="0.25">
      <c r="A383" s="4">
        <v>1218190278</v>
      </c>
      <c r="B383" s="5" t="s">
        <v>401</v>
      </c>
      <c r="C383" s="5" t="s">
        <v>402</v>
      </c>
      <c r="D383" s="5" t="s">
        <v>351</v>
      </c>
      <c r="E383" s="6" t="s">
        <v>77</v>
      </c>
      <c r="F383" s="7">
        <v>69.75</v>
      </c>
      <c r="G383" s="23">
        <f>F383/10</f>
        <v>6.9749999999999996</v>
      </c>
      <c r="H383" s="8">
        <v>64.139534883720927</v>
      </c>
      <c r="I383" s="24">
        <f>H383/5</f>
        <v>12.827906976744185</v>
      </c>
      <c r="J383" s="5">
        <v>0</v>
      </c>
      <c r="K383" s="4">
        <v>0</v>
      </c>
      <c r="L383" s="25">
        <v>52</v>
      </c>
      <c r="M383" s="8">
        <f>L383*0.4</f>
        <v>20.8</v>
      </c>
      <c r="N383" s="4">
        <v>5</v>
      </c>
      <c r="O383" s="26">
        <v>20.8</v>
      </c>
      <c r="P383" s="27">
        <f>O383+N383+I383+G383</f>
        <v>45.602906976744187</v>
      </c>
    </row>
    <row r="384" spans="1:16" s="10" customFormat="1" hidden="1" x14ac:dyDescent="0.25">
      <c r="A384" s="4">
        <v>1218190096</v>
      </c>
      <c r="B384" s="5" t="s">
        <v>597</v>
      </c>
      <c r="C384" s="5" t="s">
        <v>598</v>
      </c>
      <c r="D384" s="5" t="s">
        <v>599</v>
      </c>
      <c r="E384" s="6" t="s">
        <v>77</v>
      </c>
      <c r="F384" s="7">
        <v>54.611111111111107</v>
      </c>
      <c r="G384" s="23">
        <f>F384/10</f>
        <v>5.4611111111111104</v>
      </c>
      <c r="H384" s="8">
        <v>50.639999999999993</v>
      </c>
      <c r="I384" s="24">
        <f>H384/5</f>
        <v>10.127999999999998</v>
      </c>
      <c r="J384" s="5">
        <v>30</v>
      </c>
      <c r="K384" s="4">
        <v>0</v>
      </c>
      <c r="L384" s="25" t="s">
        <v>858</v>
      </c>
      <c r="M384" s="8"/>
      <c r="N384" s="4">
        <v>0</v>
      </c>
      <c r="O384" s="26">
        <v>30</v>
      </c>
      <c r="P384" s="27">
        <f>O384+N384+I384+G384</f>
        <v>45.589111111111109</v>
      </c>
    </row>
    <row r="385" spans="1:16" s="10" customFormat="1" x14ac:dyDescent="0.25">
      <c r="A385" s="4">
        <v>1218190062</v>
      </c>
      <c r="B385" s="5" t="s">
        <v>585</v>
      </c>
      <c r="C385" s="5" t="s">
        <v>586</v>
      </c>
      <c r="D385" s="5" t="s">
        <v>587</v>
      </c>
      <c r="E385" s="6" t="s">
        <v>17</v>
      </c>
      <c r="F385" s="7">
        <v>82.2</v>
      </c>
      <c r="G385" s="23">
        <f>F385/10</f>
        <v>8.2200000000000006</v>
      </c>
      <c r="H385" s="8">
        <v>74.436363636363637</v>
      </c>
      <c r="I385" s="24">
        <f>H385/5</f>
        <v>14.887272727272727</v>
      </c>
      <c r="J385" s="5"/>
      <c r="K385" s="4"/>
      <c r="L385" s="25">
        <v>56</v>
      </c>
      <c r="M385" s="8">
        <f>L385*0.4</f>
        <v>22.400000000000002</v>
      </c>
      <c r="N385" s="4"/>
      <c r="O385" s="26">
        <v>22.4</v>
      </c>
      <c r="P385" s="27">
        <f>O385+N385+I385+G385</f>
        <v>45.507272727272721</v>
      </c>
    </row>
    <row r="386" spans="1:16" s="10" customFormat="1" hidden="1" x14ac:dyDescent="0.25">
      <c r="A386" s="4">
        <v>1218190220</v>
      </c>
      <c r="B386" s="5" t="s">
        <v>738</v>
      </c>
      <c r="C386" s="5" t="s">
        <v>684</v>
      </c>
      <c r="D386" s="5" t="s">
        <v>739</v>
      </c>
      <c r="E386" s="6" t="s">
        <v>8</v>
      </c>
      <c r="F386" s="7">
        <v>78.205128205128204</v>
      </c>
      <c r="G386" s="23">
        <f>F386/10</f>
        <v>7.8205128205128203</v>
      </c>
      <c r="H386" s="8">
        <v>71.720930232558146</v>
      </c>
      <c r="I386" s="24">
        <f>H386/5</f>
        <v>14.344186046511629</v>
      </c>
      <c r="J386" s="5">
        <v>30</v>
      </c>
      <c r="K386" s="4">
        <v>0</v>
      </c>
      <c r="L386" s="25">
        <v>58</v>
      </c>
      <c r="M386" s="8">
        <f>L386*0.4</f>
        <v>23.200000000000003</v>
      </c>
      <c r="N386" s="4">
        <v>0</v>
      </c>
      <c r="O386" s="26">
        <v>23.2</v>
      </c>
      <c r="P386" s="27">
        <f>O386+N386+I386+G386</f>
        <v>45.364698867024444</v>
      </c>
    </row>
    <row r="387" spans="1:16" s="10" customFormat="1" x14ac:dyDescent="0.25">
      <c r="A387" s="4">
        <v>1218190098</v>
      </c>
      <c r="B387" s="5" t="s">
        <v>14</v>
      </c>
      <c r="C387" s="5" t="s">
        <v>15</v>
      </c>
      <c r="D387" s="5" t="s">
        <v>16</v>
      </c>
      <c r="E387" s="6" t="s">
        <v>17</v>
      </c>
      <c r="F387" s="7">
        <v>50.888888888888886</v>
      </c>
      <c r="G387" s="23">
        <f>F387/10</f>
        <v>5.0888888888888886</v>
      </c>
      <c r="H387" s="8">
        <v>64.5</v>
      </c>
      <c r="I387" s="24">
        <f>H387/5</f>
        <v>12.9</v>
      </c>
      <c r="J387" s="5"/>
      <c r="K387" s="4"/>
      <c r="L387" s="25">
        <v>68</v>
      </c>
      <c r="M387" s="8">
        <f>L387*0.4</f>
        <v>27.200000000000003</v>
      </c>
      <c r="N387" s="4"/>
      <c r="O387" s="26">
        <v>27.2</v>
      </c>
      <c r="P387" s="27">
        <f>O387+N387+I387+G387</f>
        <v>45.18888888888889</v>
      </c>
    </row>
    <row r="388" spans="1:16" s="10" customFormat="1" hidden="1" x14ac:dyDescent="0.25">
      <c r="A388" s="4">
        <v>1218190016</v>
      </c>
      <c r="B388" s="5" t="s">
        <v>271</v>
      </c>
      <c r="C388" s="5" t="s">
        <v>776</v>
      </c>
      <c r="D388" s="5" t="s">
        <v>777</v>
      </c>
      <c r="E388" s="6" t="s">
        <v>39</v>
      </c>
      <c r="F388" s="7">
        <v>67.055555555555557</v>
      </c>
      <c r="G388" s="23">
        <f>F388/10</f>
        <v>6.7055555555555557</v>
      </c>
      <c r="H388" s="8">
        <v>76.400000000000006</v>
      </c>
      <c r="I388" s="24">
        <f>H388/5</f>
        <v>15.280000000000001</v>
      </c>
      <c r="J388" s="5"/>
      <c r="K388" s="4"/>
      <c r="L388" s="25">
        <v>58</v>
      </c>
      <c r="M388" s="8">
        <f>L388*0.4</f>
        <v>23.200000000000003</v>
      </c>
      <c r="N388" s="4"/>
      <c r="O388" s="26">
        <v>23.2</v>
      </c>
      <c r="P388" s="27">
        <f>O388+N388+I388+G388</f>
        <v>45.18555555555556</v>
      </c>
    </row>
    <row r="389" spans="1:16" s="10" customFormat="1" x14ac:dyDescent="0.25">
      <c r="A389" s="4">
        <v>1218190038</v>
      </c>
      <c r="B389" s="5" t="s">
        <v>519</v>
      </c>
      <c r="C389" s="5" t="s">
        <v>520</v>
      </c>
      <c r="D389" s="5" t="s">
        <v>521</v>
      </c>
      <c r="E389" s="6" t="s">
        <v>17</v>
      </c>
      <c r="F389" s="7">
        <v>75.638888888888886</v>
      </c>
      <c r="G389" s="23">
        <f>F389/10</f>
        <v>7.5638888888888882</v>
      </c>
      <c r="H389" s="8">
        <v>75.860465116279073</v>
      </c>
      <c r="I389" s="24">
        <f>H389/5</f>
        <v>15.172093023255815</v>
      </c>
      <c r="J389" s="5">
        <v>0</v>
      </c>
      <c r="K389" s="4">
        <v>0</v>
      </c>
      <c r="L389" s="25">
        <v>55</v>
      </c>
      <c r="M389" s="8">
        <f>L389*0.4</f>
        <v>22</v>
      </c>
      <c r="N389" s="4">
        <v>0</v>
      </c>
      <c r="O389" s="26">
        <v>22</v>
      </c>
      <c r="P389" s="27">
        <f>O389+N389+I389+G389</f>
        <v>44.735981912144702</v>
      </c>
    </row>
    <row r="390" spans="1:16" s="10" customFormat="1" x14ac:dyDescent="0.25">
      <c r="A390" s="4">
        <v>1218190124</v>
      </c>
      <c r="B390" s="5" t="s">
        <v>81</v>
      </c>
      <c r="C390" s="5" t="s">
        <v>82</v>
      </c>
      <c r="D390" s="5" t="s">
        <v>83</v>
      </c>
      <c r="E390" s="6" t="s">
        <v>17</v>
      </c>
      <c r="F390" s="7">
        <v>63.722222222222221</v>
      </c>
      <c r="G390" s="23">
        <f>F390/10</f>
        <v>6.3722222222222218</v>
      </c>
      <c r="H390" s="8">
        <v>73.307692307692307</v>
      </c>
      <c r="I390" s="24">
        <f>H390/5</f>
        <v>14.661538461538461</v>
      </c>
      <c r="J390" s="5"/>
      <c r="K390" s="4"/>
      <c r="L390" s="25">
        <v>57</v>
      </c>
      <c r="M390" s="8">
        <f>L390*0.4</f>
        <v>22.8</v>
      </c>
      <c r="N390" s="4"/>
      <c r="O390" s="26">
        <v>22.8</v>
      </c>
      <c r="P390" s="27">
        <f>O390+N390+I390+G390</f>
        <v>43.83376068376068</v>
      </c>
    </row>
    <row r="391" spans="1:16" s="10" customFormat="1" hidden="1" x14ac:dyDescent="0.25">
      <c r="A391" s="4">
        <v>1218190109</v>
      </c>
      <c r="B391" s="5" t="s">
        <v>332</v>
      </c>
      <c r="C391" s="5" t="s">
        <v>333</v>
      </c>
      <c r="D391" s="5" t="s">
        <v>334</v>
      </c>
      <c r="E391" s="6" t="s">
        <v>8</v>
      </c>
      <c r="F391" s="7">
        <v>68.384615384615387</v>
      </c>
      <c r="G391" s="23">
        <f>F391/10</f>
        <v>6.838461538461539</v>
      </c>
      <c r="H391" s="8">
        <v>66.79069767441861</v>
      </c>
      <c r="I391" s="24">
        <f>H391/5</f>
        <v>13.358139534883723</v>
      </c>
      <c r="J391" s="5">
        <v>0</v>
      </c>
      <c r="K391" s="4">
        <v>0</v>
      </c>
      <c r="L391" s="25">
        <v>59</v>
      </c>
      <c r="M391" s="8">
        <f>L391*0.4</f>
        <v>23.6</v>
      </c>
      <c r="N391" s="4">
        <v>0</v>
      </c>
      <c r="O391" s="26">
        <v>23.6</v>
      </c>
      <c r="P391" s="27">
        <f>O391+N391+I391+G391</f>
        <v>43.796601073345265</v>
      </c>
    </row>
    <row r="392" spans="1:16" s="10" customFormat="1" x14ac:dyDescent="0.25">
      <c r="A392" s="4">
        <v>1218190194</v>
      </c>
      <c r="B392" s="5" t="s">
        <v>323</v>
      </c>
      <c r="C392" s="5" t="s">
        <v>803</v>
      </c>
      <c r="D392" s="5" t="s">
        <v>804</v>
      </c>
      <c r="E392" s="6" t="s">
        <v>17</v>
      </c>
      <c r="F392" s="7">
        <v>72.638888888888886</v>
      </c>
      <c r="G392" s="23">
        <f>F392/10</f>
        <v>7.2638888888888884</v>
      </c>
      <c r="H392" s="8">
        <v>74.63636363636364</v>
      </c>
      <c r="I392" s="24">
        <f>H392/5</f>
        <v>14.927272727272728</v>
      </c>
      <c r="J392" s="5"/>
      <c r="K392" s="4"/>
      <c r="L392" s="25">
        <v>54</v>
      </c>
      <c r="M392" s="8">
        <f>L392*0.4</f>
        <v>21.6</v>
      </c>
      <c r="N392" s="4"/>
      <c r="O392" s="26">
        <v>21.6</v>
      </c>
      <c r="P392" s="27">
        <f>O392+N392+I392+G392</f>
        <v>43.791161616161617</v>
      </c>
    </row>
    <row r="393" spans="1:16" s="10" customFormat="1" x14ac:dyDescent="0.25">
      <c r="A393" s="4">
        <v>1218190282</v>
      </c>
      <c r="B393" s="5" t="s">
        <v>87</v>
      </c>
      <c r="C393" s="5" t="s">
        <v>88</v>
      </c>
      <c r="D393" s="5" t="s">
        <v>89</v>
      </c>
      <c r="E393" s="6" t="s">
        <v>17</v>
      </c>
      <c r="F393" s="7">
        <v>55.307692307692299</v>
      </c>
      <c r="G393" s="23">
        <f>F393/10</f>
        <v>5.5307692307692298</v>
      </c>
      <c r="H393" s="8">
        <v>63.222222222222221</v>
      </c>
      <c r="I393" s="24">
        <f>H393/5</f>
        <v>12.644444444444444</v>
      </c>
      <c r="J393" s="5">
        <v>0</v>
      </c>
      <c r="K393" s="4">
        <v>0</v>
      </c>
      <c r="L393" s="25">
        <v>64</v>
      </c>
      <c r="M393" s="8">
        <f>L393*0.4</f>
        <v>25.6</v>
      </c>
      <c r="N393" s="4">
        <v>0</v>
      </c>
      <c r="O393" s="26">
        <v>25.6</v>
      </c>
      <c r="P393" s="27">
        <f>O393+N393+I393+G393</f>
        <v>43.775213675213678</v>
      </c>
    </row>
    <row r="394" spans="1:16" s="10" customFormat="1" x14ac:dyDescent="0.25">
      <c r="A394" s="4">
        <v>1218190103</v>
      </c>
      <c r="B394" s="5" t="s">
        <v>369</v>
      </c>
      <c r="C394" s="5" t="s">
        <v>370</v>
      </c>
      <c r="D394" s="5" t="s">
        <v>371</v>
      </c>
      <c r="E394" s="6" t="s">
        <v>17</v>
      </c>
      <c r="F394" s="7">
        <v>66.962962962962962</v>
      </c>
      <c r="G394" s="23">
        <f>F394/10</f>
        <v>6.6962962962962962</v>
      </c>
      <c r="H394" s="8">
        <v>72.615384615384613</v>
      </c>
      <c r="I394" s="24">
        <f>H394/5</f>
        <v>14.523076923076923</v>
      </c>
      <c r="J394" s="5"/>
      <c r="K394" s="4"/>
      <c r="L394" s="25">
        <v>56</v>
      </c>
      <c r="M394" s="8">
        <f>L394*0.4</f>
        <v>22.400000000000002</v>
      </c>
      <c r="N394" s="4"/>
      <c r="O394" s="26">
        <v>22.4</v>
      </c>
      <c r="P394" s="27">
        <f>O394+N394+I394+G394</f>
        <v>43.619373219373216</v>
      </c>
    </row>
    <row r="395" spans="1:16" s="10" customFormat="1" x14ac:dyDescent="0.25">
      <c r="A395" s="4">
        <v>1218190103</v>
      </c>
      <c r="B395" s="5" t="s">
        <v>369</v>
      </c>
      <c r="C395" s="5" t="s">
        <v>370</v>
      </c>
      <c r="D395" s="5" t="s">
        <v>371</v>
      </c>
      <c r="E395" s="6" t="s">
        <v>17</v>
      </c>
      <c r="F395" s="7">
        <v>66.962962962962962</v>
      </c>
      <c r="G395" s="23">
        <f>F395/10</f>
        <v>6.6962962962962962</v>
      </c>
      <c r="H395" s="8">
        <v>70</v>
      </c>
      <c r="I395" s="24">
        <f>H395/5</f>
        <v>14</v>
      </c>
      <c r="J395" s="5"/>
      <c r="K395" s="4"/>
      <c r="L395" s="25">
        <v>56</v>
      </c>
      <c r="M395" s="8">
        <f>L395*0.4</f>
        <v>22.400000000000002</v>
      </c>
      <c r="N395" s="4"/>
      <c r="O395" s="26">
        <v>22.4</v>
      </c>
      <c r="P395" s="27">
        <f>O395+N395+I395+G395</f>
        <v>43.096296296296295</v>
      </c>
    </row>
    <row r="396" spans="1:16" s="10" customFormat="1" hidden="1" x14ac:dyDescent="0.25">
      <c r="A396" s="4">
        <v>1218190271</v>
      </c>
      <c r="B396" s="5" t="s">
        <v>582</v>
      </c>
      <c r="C396" s="5" t="s">
        <v>583</v>
      </c>
      <c r="D396" s="5" t="s">
        <v>584</v>
      </c>
      <c r="E396" s="6" t="s">
        <v>77</v>
      </c>
      <c r="F396" s="7">
        <v>58.527777777777779</v>
      </c>
      <c r="G396" s="23">
        <f>F396/10</f>
        <v>5.8527777777777779</v>
      </c>
      <c r="H396" s="8">
        <v>65.906976744186039</v>
      </c>
      <c r="I396" s="24">
        <f>H396/5</f>
        <v>13.181395348837208</v>
      </c>
      <c r="J396" s="5">
        <v>0</v>
      </c>
      <c r="K396" s="4">
        <v>0</v>
      </c>
      <c r="L396" s="25">
        <v>47</v>
      </c>
      <c r="M396" s="8">
        <f>L396*0.4</f>
        <v>18.8</v>
      </c>
      <c r="N396" s="4">
        <v>5</v>
      </c>
      <c r="O396" s="26">
        <v>18.8</v>
      </c>
      <c r="P396" s="27">
        <f>O396+N396+I396+G396</f>
        <v>42.834173126614985</v>
      </c>
    </row>
    <row r="397" spans="1:16" s="10" customFormat="1" hidden="1" x14ac:dyDescent="0.25">
      <c r="A397" s="4">
        <v>1218190082</v>
      </c>
      <c r="B397" s="5" t="s">
        <v>335</v>
      </c>
      <c r="C397" s="5" t="s">
        <v>336</v>
      </c>
      <c r="D397" s="5" t="s">
        <v>273</v>
      </c>
      <c r="E397" s="6" t="s">
        <v>8</v>
      </c>
      <c r="F397" s="7">
        <v>71.361111111111114</v>
      </c>
      <c r="G397" s="23">
        <f>F397/10</f>
        <v>7.1361111111111111</v>
      </c>
      <c r="H397" s="8">
        <v>67.255813953488371</v>
      </c>
      <c r="I397" s="24">
        <f>H397/5</f>
        <v>13.451162790697675</v>
      </c>
      <c r="J397" s="5">
        <v>0</v>
      </c>
      <c r="K397" s="4">
        <v>0</v>
      </c>
      <c r="L397" s="25">
        <v>55</v>
      </c>
      <c r="M397" s="8">
        <f>L397*0.4</f>
        <v>22</v>
      </c>
      <c r="N397" s="4">
        <v>0</v>
      </c>
      <c r="O397" s="26">
        <v>22</v>
      </c>
      <c r="P397" s="27">
        <f>O397+N397+I397+G397</f>
        <v>42.587273901808786</v>
      </c>
    </row>
    <row r="398" spans="1:16" s="10" customFormat="1" hidden="1" x14ac:dyDescent="0.25">
      <c r="A398" s="4">
        <v>1218190082</v>
      </c>
      <c r="B398" s="5" t="s">
        <v>335</v>
      </c>
      <c r="C398" s="5" t="s">
        <v>336</v>
      </c>
      <c r="D398" s="5" t="s">
        <v>273</v>
      </c>
      <c r="E398" s="6" t="s">
        <v>8</v>
      </c>
      <c r="F398" s="7">
        <v>71.361111111111114</v>
      </c>
      <c r="G398" s="23">
        <f>F398/10</f>
        <v>7.1361111111111111</v>
      </c>
      <c r="H398" s="8">
        <v>67.255813953488371</v>
      </c>
      <c r="I398" s="24">
        <f>H398/5</f>
        <v>13.451162790697675</v>
      </c>
      <c r="J398" s="5">
        <v>0</v>
      </c>
      <c r="K398" s="4">
        <v>0</v>
      </c>
      <c r="L398" s="25">
        <v>55</v>
      </c>
      <c r="M398" s="8">
        <f>L398*0.4</f>
        <v>22</v>
      </c>
      <c r="N398" s="4">
        <v>0</v>
      </c>
      <c r="O398" s="26">
        <v>22</v>
      </c>
      <c r="P398" s="27">
        <f>O398+N398+I398+G398</f>
        <v>42.587273901808786</v>
      </c>
    </row>
    <row r="399" spans="1:16" s="10" customFormat="1" x14ac:dyDescent="0.25">
      <c r="A399" s="4">
        <v>1218190049</v>
      </c>
      <c r="B399" s="5" t="s">
        <v>766</v>
      </c>
      <c r="C399" s="5" t="s">
        <v>767</v>
      </c>
      <c r="D399" s="5" t="s">
        <v>768</v>
      </c>
      <c r="E399" s="6" t="s">
        <v>17</v>
      </c>
      <c r="F399" s="7">
        <v>55.277777777777779</v>
      </c>
      <c r="G399" s="23">
        <f>F399/10</f>
        <v>5.5277777777777777</v>
      </c>
      <c r="H399" s="8">
        <v>70.28</v>
      </c>
      <c r="I399" s="24">
        <f>H399/5</f>
        <v>14.056000000000001</v>
      </c>
      <c r="J399" s="5"/>
      <c r="K399" s="4"/>
      <c r="L399" s="25">
        <v>57</v>
      </c>
      <c r="M399" s="8">
        <f>L399*0.4</f>
        <v>22.8</v>
      </c>
      <c r="N399" s="4"/>
      <c r="O399" s="26">
        <v>22.8</v>
      </c>
      <c r="P399" s="27">
        <f>O399+N399+I399+G399</f>
        <v>42.38377777777778</v>
      </c>
    </row>
    <row r="400" spans="1:16" s="10" customFormat="1" x14ac:dyDescent="0.25">
      <c r="A400" s="4">
        <v>1218190023</v>
      </c>
      <c r="B400" s="5" t="s">
        <v>827</v>
      </c>
      <c r="C400" s="5" t="s">
        <v>828</v>
      </c>
      <c r="D400" s="5" t="s">
        <v>427</v>
      </c>
      <c r="E400" s="6" t="s">
        <v>17</v>
      </c>
      <c r="F400" s="7">
        <v>66.358974358974351</v>
      </c>
      <c r="G400" s="23">
        <f>F400/10</f>
        <v>6.6358974358974354</v>
      </c>
      <c r="H400" s="8">
        <v>63.041666666666664</v>
      </c>
      <c r="I400" s="24">
        <f>H400/5</f>
        <v>12.608333333333333</v>
      </c>
      <c r="J400" s="5"/>
      <c r="K400" s="4"/>
      <c r="L400" s="25">
        <v>57</v>
      </c>
      <c r="M400" s="8">
        <f>L400*0.4</f>
        <v>22.8</v>
      </c>
      <c r="N400" s="4"/>
      <c r="O400" s="26">
        <v>22.8</v>
      </c>
      <c r="P400" s="27">
        <f>O400+N400+I400+G400</f>
        <v>42.044230769230765</v>
      </c>
    </row>
    <row r="401" spans="1:16" s="10" customFormat="1" x14ac:dyDescent="0.25">
      <c r="A401" s="4">
        <v>1218190048</v>
      </c>
      <c r="B401" s="5" t="s">
        <v>484</v>
      </c>
      <c r="C401" s="5" t="s">
        <v>485</v>
      </c>
      <c r="D401" s="5" t="s">
        <v>185</v>
      </c>
      <c r="E401" s="6" t="s">
        <v>17</v>
      </c>
      <c r="F401" s="7">
        <v>48.526315789473685</v>
      </c>
      <c r="G401" s="23">
        <f>F401/10</f>
        <v>4.8526315789473689</v>
      </c>
      <c r="H401" s="8">
        <v>58.92307692307692</v>
      </c>
      <c r="I401" s="24">
        <f>H401/5</f>
        <v>11.784615384615384</v>
      </c>
      <c r="J401" s="5">
        <v>0</v>
      </c>
      <c r="K401" s="4">
        <v>0</v>
      </c>
      <c r="L401" s="25">
        <v>50</v>
      </c>
      <c r="M401" s="8">
        <f>L401*0.4</f>
        <v>20</v>
      </c>
      <c r="N401" s="4">
        <v>5</v>
      </c>
      <c r="O401" s="26">
        <v>20</v>
      </c>
      <c r="P401" s="27">
        <f>O401+N401+I401+G401</f>
        <v>41.637246963562752</v>
      </c>
    </row>
    <row r="402" spans="1:16" s="10" customFormat="1" x14ac:dyDescent="0.25">
      <c r="A402" s="4">
        <v>1218190269</v>
      </c>
      <c r="B402" s="5" t="s">
        <v>781</v>
      </c>
      <c r="C402" s="5" t="s">
        <v>782</v>
      </c>
      <c r="D402" s="5" t="s">
        <v>783</v>
      </c>
      <c r="E402" s="6" t="s">
        <v>17</v>
      </c>
      <c r="F402" s="7">
        <v>72.44</v>
      </c>
      <c r="G402" s="23">
        <f>F402/10</f>
        <v>7.2439999999999998</v>
      </c>
      <c r="H402" s="8">
        <v>68.535714285714292</v>
      </c>
      <c r="I402" s="24">
        <f>H402/5</f>
        <v>13.707142857142859</v>
      </c>
      <c r="J402" s="5"/>
      <c r="K402" s="4"/>
      <c r="L402" s="25">
        <v>50</v>
      </c>
      <c r="M402" s="8">
        <f>L402*0.4</f>
        <v>20</v>
      </c>
      <c r="N402" s="4"/>
      <c r="O402" s="26">
        <v>20</v>
      </c>
      <c r="P402" s="27">
        <f>O402+N402+I402+G402</f>
        <v>40.951142857142855</v>
      </c>
    </row>
    <row r="403" spans="1:16" s="10" customFormat="1" hidden="1" x14ac:dyDescent="0.25">
      <c r="A403" s="4">
        <v>1218190278</v>
      </c>
      <c r="B403" s="5" t="s">
        <v>401</v>
      </c>
      <c r="C403" s="5" t="s">
        <v>402</v>
      </c>
      <c r="D403" s="5" t="s">
        <v>351</v>
      </c>
      <c r="E403" s="6" t="s">
        <v>77</v>
      </c>
      <c r="F403" s="7">
        <v>69.75</v>
      </c>
      <c r="G403" s="23">
        <f>F403/10</f>
        <v>6.9749999999999996</v>
      </c>
      <c r="H403" s="8">
        <v>64.139534883720927</v>
      </c>
      <c r="I403" s="24">
        <f>H403/5</f>
        <v>12.827906976744185</v>
      </c>
      <c r="J403" s="5">
        <v>0</v>
      </c>
      <c r="K403" s="4">
        <v>0</v>
      </c>
      <c r="L403" s="25">
        <v>52</v>
      </c>
      <c r="M403" s="8">
        <f>L403*0.4</f>
        <v>20.8</v>
      </c>
      <c r="N403" s="4">
        <v>0</v>
      </c>
      <c r="O403" s="26">
        <v>20.8</v>
      </c>
      <c r="P403" s="27">
        <f>O403+N403+I403+G403</f>
        <v>40.602906976744187</v>
      </c>
    </row>
    <row r="404" spans="1:16" s="10" customFormat="1" hidden="1" x14ac:dyDescent="0.25">
      <c r="A404" s="4">
        <v>1218190278</v>
      </c>
      <c r="B404" s="5" t="s">
        <v>401</v>
      </c>
      <c r="C404" s="5" t="s">
        <v>402</v>
      </c>
      <c r="D404" s="5" t="s">
        <v>351</v>
      </c>
      <c r="E404" s="6" t="s">
        <v>77</v>
      </c>
      <c r="F404" s="7">
        <v>69.75</v>
      </c>
      <c r="G404" s="23">
        <f>F404/10</f>
        <v>6.9749999999999996</v>
      </c>
      <c r="H404" s="8">
        <v>64.139534883720927</v>
      </c>
      <c r="I404" s="24">
        <f>H404/5</f>
        <v>12.827906976744185</v>
      </c>
      <c r="J404" s="5">
        <v>0</v>
      </c>
      <c r="K404" s="4">
        <v>0</v>
      </c>
      <c r="L404" s="25">
        <v>52</v>
      </c>
      <c r="M404" s="8">
        <f>L404*0.4</f>
        <v>20.8</v>
      </c>
      <c r="N404" s="4">
        <v>0</v>
      </c>
      <c r="O404" s="26">
        <v>20.8</v>
      </c>
      <c r="P404" s="27">
        <f>O404+N404+I404+G404</f>
        <v>40.602906976744187</v>
      </c>
    </row>
    <row r="405" spans="1:16" s="10" customFormat="1" hidden="1" x14ac:dyDescent="0.25">
      <c r="A405" s="4">
        <v>1218190607</v>
      </c>
      <c r="B405" s="5" t="s">
        <v>588</v>
      </c>
      <c r="C405" s="5" t="s">
        <v>238</v>
      </c>
      <c r="D405" s="5" t="s">
        <v>589</v>
      </c>
      <c r="E405" s="6" t="s">
        <v>52</v>
      </c>
      <c r="F405" s="7">
        <v>68.767123287671225</v>
      </c>
      <c r="G405" s="23">
        <f>F405/10</f>
        <v>6.8767123287671224</v>
      </c>
      <c r="H405" s="8">
        <v>65.181818181818187</v>
      </c>
      <c r="I405" s="24">
        <f>H405/5</f>
        <v>13.036363636363637</v>
      </c>
      <c r="J405" s="5"/>
      <c r="K405" s="4"/>
      <c r="L405" s="25">
        <v>51</v>
      </c>
      <c r="M405" s="8">
        <f>L405*0.4</f>
        <v>20.400000000000002</v>
      </c>
      <c r="N405" s="4"/>
      <c r="O405" s="26">
        <v>20.399999999999999</v>
      </c>
      <c r="P405" s="27">
        <f>O405+N405+I405+G405</f>
        <v>40.313075965130757</v>
      </c>
    </row>
    <row r="406" spans="1:16" s="10" customFormat="1" x14ac:dyDescent="0.25">
      <c r="A406" s="4">
        <v>1218190078</v>
      </c>
      <c r="B406" s="5" t="s">
        <v>425</v>
      </c>
      <c r="C406" s="5" t="s">
        <v>426</v>
      </c>
      <c r="D406" s="5" t="s">
        <v>427</v>
      </c>
      <c r="E406" s="6" t="s">
        <v>17</v>
      </c>
      <c r="F406" s="7">
        <v>63.179487179487182</v>
      </c>
      <c r="G406" s="23">
        <f>F406/10</f>
        <v>6.3179487179487186</v>
      </c>
      <c r="H406" s="8">
        <v>69.8125</v>
      </c>
      <c r="I406" s="24">
        <f>H406/5</f>
        <v>13.9625</v>
      </c>
      <c r="J406" s="5"/>
      <c r="K406" s="4"/>
      <c r="L406" s="25">
        <v>50</v>
      </c>
      <c r="M406" s="8">
        <f>L406*0.4</f>
        <v>20</v>
      </c>
      <c r="N406" s="4"/>
      <c r="O406" s="26">
        <v>20</v>
      </c>
      <c r="P406" s="27">
        <f>O406+N406+I406+G406</f>
        <v>40.280448717948715</v>
      </c>
    </row>
    <row r="407" spans="1:16" s="10" customFormat="1" x14ac:dyDescent="0.25">
      <c r="A407" s="4">
        <v>1218190170</v>
      </c>
      <c r="B407" s="5" t="s">
        <v>594</v>
      </c>
      <c r="C407" s="5" t="s">
        <v>595</v>
      </c>
      <c r="D407" s="5" t="s">
        <v>596</v>
      </c>
      <c r="E407" s="6" t="s">
        <v>17</v>
      </c>
      <c r="F407" s="7">
        <v>70.222222222222214</v>
      </c>
      <c r="G407" s="23">
        <f>F407/10</f>
        <v>7.0222222222222213</v>
      </c>
      <c r="H407" s="8">
        <v>56.230769230769226</v>
      </c>
      <c r="I407" s="24">
        <f>H407/5</f>
        <v>11.246153846153845</v>
      </c>
      <c r="J407" s="5"/>
      <c r="K407" s="4"/>
      <c r="L407" s="25">
        <v>55</v>
      </c>
      <c r="M407" s="8">
        <f>L407*0.4</f>
        <v>22</v>
      </c>
      <c r="N407" s="4"/>
      <c r="O407" s="26">
        <v>22</v>
      </c>
      <c r="P407" s="27">
        <f>O407+N407+I407+G407</f>
        <v>40.268376068376064</v>
      </c>
    </row>
    <row r="408" spans="1:16" s="10" customFormat="1" hidden="1" x14ac:dyDescent="0.25">
      <c r="A408" s="4">
        <v>1218190008</v>
      </c>
      <c r="B408" s="5" t="s">
        <v>465</v>
      </c>
      <c r="C408" s="5" t="s">
        <v>466</v>
      </c>
      <c r="D408" s="5" t="s">
        <v>467</v>
      </c>
      <c r="E408" s="6" t="s">
        <v>39</v>
      </c>
      <c r="F408" s="7">
        <v>60</v>
      </c>
      <c r="G408" s="23">
        <f>F408/10</f>
        <v>6</v>
      </c>
      <c r="H408" s="8">
        <v>167.56032171581771</v>
      </c>
      <c r="I408" s="24">
        <f>H408/5</f>
        <v>33.512064343163544</v>
      </c>
      <c r="J408" s="5"/>
      <c r="K408" s="4"/>
      <c r="L408" s="25" t="s">
        <v>859</v>
      </c>
      <c r="M408" s="8"/>
      <c r="N408" s="4"/>
      <c r="O408" s="26"/>
      <c r="P408" s="27">
        <f>O408+N408+I408+G408</f>
        <v>39.512064343163544</v>
      </c>
    </row>
    <row r="409" spans="1:16" s="10" customFormat="1" x14ac:dyDescent="0.25">
      <c r="A409" s="4">
        <v>1218190138</v>
      </c>
      <c r="B409" s="5" t="s">
        <v>840</v>
      </c>
      <c r="C409" s="5" t="s">
        <v>841</v>
      </c>
      <c r="D409" s="5" t="s">
        <v>842</v>
      </c>
      <c r="E409" s="6" t="s">
        <v>17</v>
      </c>
      <c r="F409" s="7">
        <v>68.472222222222229</v>
      </c>
      <c r="G409" s="23">
        <f>F409/10</f>
        <v>6.8472222222222232</v>
      </c>
      <c r="H409" s="8">
        <v>65.791666666666671</v>
      </c>
      <c r="I409" s="24">
        <f>H409/5</f>
        <v>13.158333333333335</v>
      </c>
      <c r="J409" s="5"/>
      <c r="K409" s="4"/>
      <c r="L409" s="25">
        <v>42</v>
      </c>
      <c r="M409" s="8">
        <f>L409*0.4</f>
        <v>16.8</v>
      </c>
      <c r="N409" s="4"/>
      <c r="O409" s="26">
        <v>16.8</v>
      </c>
      <c r="P409" s="27">
        <f>O409+N409+I409+G409</f>
        <v>36.805555555555557</v>
      </c>
    </row>
    <row r="410" spans="1:16" s="10" customFormat="1" x14ac:dyDescent="0.25">
      <c r="A410" s="4">
        <v>1218190048</v>
      </c>
      <c r="B410" s="5" t="s">
        <v>484</v>
      </c>
      <c r="C410" s="5" t="s">
        <v>485</v>
      </c>
      <c r="D410" s="5" t="s">
        <v>185</v>
      </c>
      <c r="E410" s="6" t="s">
        <v>17</v>
      </c>
      <c r="F410" s="7">
        <v>48.526315789473685</v>
      </c>
      <c r="G410" s="23">
        <f>F410/10</f>
        <v>4.8526315789473689</v>
      </c>
      <c r="H410" s="8">
        <v>58.92307692307692</v>
      </c>
      <c r="I410" s="24">
        <f>H410/5</f>
        <v>11.784615384615384</v>
      </c>
      <c r="J410" s="5">
        <v>0</v>
      </c>
      <c r="K410" s="4">
        <v>0</v>
      </c>
      <c r="L410" s="25">
        <v>50</v>
      </c>
      <c r="M410" s="8">
        <f>L410*0.4</f>
        <v>20</v>
      </c>
      <c r="N410" s="4">
        <v>0</v>
      </c>
      <c r="O410" s="26">
        <v>20</v>
      </c>
      <c r="P410" s="27">
        <f>O410+N410+I410+G410</f>
        <v>36.637246963562752</v>
      </c>
    </row>
    <row r="411" spans="1:16" s="10" customFormat="1" x14ac:dyDescent="0.25">
      <c r="A411" s="4">
        <v>1218190048</v>
      </c>
      <c r="B411" s="5" t="s">
        <v>484</v>
      </c>
      <c r="C411" s="5" t="s">
        <v>485</v>
      </c>
      <c r="D411" s="5" t="s">
        <v>185</v>
      </c>
      <c r="E411" s="6" t="s">
        <v>17</v>
      </c>
      <c r="F411" s="7">
        <v>48.526315789473685</v>
      </c>
      <c r="G411" s="23">
        <f>F411/10</f>
        <v>4.8526315789473689</v>
      </c>
      <c r="H411" s="8">
        <v>58.92307692307692</v>
      </c>
      <c r="I411" s="24">
        <f>H411/5</f>
        <v>11.784615384615384</v>
      </c>
      <c r="J411" s="5">
        <v>0</v>
      </c>
      <c r="K411" s="4">
        <v>0</v>
      </c>
      <c r="L411" s="25">
        <v>50</v>
      </c>
      <c r="M411" s="8">
        <f>L411*0.4</f>
        <v>20</v>
      </c>
      <c r="N411" s="4">
        <v>0</v>
      </c>
      <c r="O411" s="26">
        <v>20</v>
      </c>
      <c r="P411" s="27">
        <f>O411+N411+I411+G411</f>
        <v>36.637246963562752</v>
      </c>
    </row>
    <row r="412" spans="1:16" s="10" customFormat="1" x14ac:dyDescent="0.25">
      <c r="A412" s="4">
        <v>1218190202</v>
      </c>
      <c r="B412" s="5" t="s">
        <v>117</v>
      </c>
      <c r="C412" s="5" t="s">
        <v>403</v>
      </c>
      <c r="D412" s="5" t="s">
        <v>404</v>
      </c>
      <c r="E412" s="6" t="s">
        <v>17</v>
      </c>
      <c r="F412" s="7">
        <v>76.361111111111114</v>
      </c>
      <c r="G412" s="23">
        <f>F412/10</f>
        <v>7.6361111111111111</v>
      </c>
      <c r="H412" s="8">
        <v>82.04651162790698</v>
      </c>
      <c r="I412" s="24">
        <f>H412/5</f>
        <v>16.409302325581397</v>
      </c>
      <c r="J412" s="5">
        <v>0</v>
      </c>
      <c r="K412" s="4">
        <v>0</v>
      </c>
      <c r="L412" s="25" t="s">
        <v>858</v>
      </c>
      <c r="M412" s="8"/>
      <c r="N412" s="4">
        <v>5</v>
      </c>
      <c r="O412" s="26"/>
      <c r="P412" s="27">
        <f>O412+N412+I412+G412</f>
        <v>29.045413436692506</v>
      </c>
    </row>
    <row r="413" spans="1:16" s="10" customFormat="1" hidden="1" x14ac:dyDescent="0.25">
      <c r="A413" s="4">
        <v>1218190263</v>
      </c>
      <c r="B413" s="5" t="s">
        <v>622</v>
      </c>
      <c r="C413" s="5" t="s">
        <v>623</v>
      </c>
      <c r="D413" s="5" t="s">
        <v>624</v>
      </c>
      <c r="E413" s="6" t="s">
        <v>8</v>
      </c>
      <c r="F413" s="7">
        <v>76.944444444444443</v>
      </c>
      <c r="G413" s="23">
        <f>F413/10</f>
        <v>7.6944444444444446</v>
      </c>
      <c r="H413" s="8">
        <v>76.744186046511629</v>
      </c>
      <c r="I413" s="24">
        <f>H413/5</f>
        <v>15.348837209302326</v>
      </c>
      <c r="J413" s="5">
        <v>0</v>
      </c>
      <c r="K413" s="4">
        <v>0</v>
      </c>
      <c r="L413" s="25" t="s">
        <v>858</v>
      </c>
      <c r="M413" s="8"/>
      <c r="N413" s="4">
        <v>5</v>
      </c>
      <c r="O413" s="26"/>
      <c r="P413" s="27">
        <f>O413+N413+I413+G413</f>
        <v>28.043281653746767</v>
      </c>
    </row>
    <row r="414" spans="1:16" s="10" customFormat="1" hidden="1" x14ac:dyDescent="0.25">
      <c r="A414" s="4">
        <v>1218190616</v>
      </c>
      <c r="B414" s="5" t="s">
        <v>740</v>
      </c>
      <c r="C414" s="5" t="s">
        <v>741</v>
      </c>
      <c r="D414" s="5" t="s">
        <v>742</v>
      </c>
      <c r="E414" s="6" t="s">
        <v>52</v>
      </c>
      <c r="F414" s="7">
        <v>78.305555555555557</v>
      </c>
      <c r="G414" s="23">
        <f>F414/10</f>
        <v>7.8305555555555557</v>
      </c>
      <c r="H414" s="8">
        <v>75.960000000000008</v>
      </c>
      <c r="I414" s="24">
        <f>H414/5</f>
        <v>15.192000000000002</v>
      </c>
      <c r="J414" s="5">
        <v>0</v>
      </c>
      <c r="K414" s="4">
        <v>0</v>
      </c>
      <c r="L414" s="25" t="s">
        <v>858</v>
      </c>
      <c r="M414" s="8"/>
      <c r="N414" s="4">
        <v>5</v>
      </c>
      <c r="O414" s="26"/>
      <c r="P414" s="27">
        <f>O414+N414+I414+G414</f>
        <v>28.022555555555556</v>
      </c>
    </row>
    <row r="415" spans="1:16" s="10" customFormat="1" hidden="1" x14ac:dyDescent="0.25">
      <c r="A415" s="4">
        <v>1218190217</v>
      </c>
      <c r="B415" s="5" t="s">
        <v>629</v>
      </c>
      <c r="C415" s="5" t="s">
        <v>630</v>
      </c>
      <c r="D415" s="5" t="s">
        <v>631</v>
      </c>
      <c r="E415" s="6" t="s">
        <v>39</v>
      </c>
      <c r="F415" s="7">
        <v>73.306666666666658</v>
      </c>
      <c r="G415" s="23">
        <f>F415/10</f>
        <v>7.3306666666666658</v>
      </c>
      <c r="H415" s="8">
        <v>70.976744186046517</v>
      </c>
      <c r="I415" s="24">
        <f>H415/5</f>
        <v>14.195348837209304</v>
      </c>
      <c r="J415" s="5">
        <v>0</v>
      </c>
      <c r="K415" s="4">
        <v>0</v>
      </c>
      <c r="L415" s="25" t="s">
        <v>859</v>
      </c>
      <c r="M415" s="8"/>
      <c r="N415" s="4">
        <v>5</v>
      </c>
      <c r="O415" s="26"/>
      <c r="P415" s="27">
        <f>O415+N415+I415+G415</f>
        <v>26.526015503875968</v>
      </c>
    </row>
    <row r="416" spans="1:16" s="10" customFormat="1" x14ac:dyDescent="0.25">
      <c r="A416" s="4">
        <v>1218190284</v>
      </c>
      <c r="B416" s="5" t="s">
        <v>499</v>
      </c>
      <c r="C416" s="5" t="s">
        <v>500</v>
      </c>
      <c r="D416" s="5" t="s">
        <v>501</v>
      </c>
      <c r="E416" s="6" t="s">
        <v>17</v>
      </c>
      <c r="F416" s="7">
        <v>66.589743589743591</v>
      </c>
      <c r="G416" s="23">
        <f>F416/10</f>
        <v>6.6589743589743593</v>
      </c>
      <c r="H416" s="8">
        <v>72.744186046511629</v>
      </c>
      <c r="I416" s="24">
        <f>H416/5</f>
        <v>14.548837209302325</v>
      </c>
      <c r="J416" s="5">
        <v>0</v>
      </c>
      <c r="K416" s="4">
        <v>0</v>
      </c>
      <c r="L416" s="25" t="s">
        <v>859</v>
      </c>
      <c r="M416" s="8"/>
      <c r="N416" s="4">
        <v>5</v>
      </c>
      <c r="O416" s="26"/>
      <c r="P416" s="27">
        <f>O416+N416+I416+G416</f>
        <v>26.207811568276686</v>
      </c>
    </row>
    <row r="417" spans="1:16" s="10" customFormat="1" hidden="1" x14ac:dyDescent="0.25">
      <c r="A417" s="4">
        <v>1218190267</v>
      </c>
      <c r="B417" s="5" t="s">
        <v>685</v>
      </c>
      <c r="C417" s="5" t="s">
        <v>686</v>
      </c>
      <c r="D417" s="5" t="s">
        <v>687</v>
      </c>
      <c r="E417" s="6" t="s">
        <v>77</v>
      </c>
      <c r="F417" s="7">
        <v>69.805555555555557</v>
      </c>
      <c r="G417" s="23">
        <f>F417/10</f>
        <v>6.9805555555555561</v>
      </c>
      <c r="H417" s="8">
        <v>70.093023255813961</v>
      </c>
      <c r="I417" s="24">
        <f>H417/5</f>
        <v>14.018604651162793</v>
      </c>
      <c r="J417" s="5">
        <v>0</v>
      </c>
      <c r="K417" s="4">
        <v>0</v>
      </c>
      <c r="L417" s="25" t="s">
        <v>859</v>
      </c>
      <c r="M417" s="8"/>
      <c r="N417" s="4">
        <v>5</v>
      </c>
      <c r="O417" s="26"/>
      <c r="P417" s="27">
        <f>O417+N417+I417+G417</f>
        <v>25.999160206718351</v>
      </c>
    </row>
    <row r="418" spans="1:16" s="10" customFormat="1" hidden="1" x14ac:dyDescent="0.25">
      <c r="A418" s="4">
        <v>1218190095</v>
      </c>
      <c r="B418" s="5" t="s">
        <v>366</v>
      </c>
      <c r="C418" s="5" t="s">
        <v>367</v>
      </c>
      <c r="D418" s="5" t="s">
        <v>368</v>
      </c>
      <c r="E418" s="6" t="s">
        <v>77</v>
      </c>
      <c r="F418" s="7">
        <v>69.611111111111114</v>
      </c>
      <c r="G418" s="23">
        <f>F418/10</f>
        <v>6.9611111111111112</v>
      </c>
      <c r="H418" s="8">
        <v>67.720930232558146</v>
      </c>
      <c r="I418" s="24">
        <f>H418/5</f>
        <v>13.54418604651163</v>
      </c>
      <c r="J418" s="5">
        <v>0</v>
      </c>
      <c r="K418" s="4">
        <v>0</v>
      </c>
      <c r="L418" s="25" t="s">
        <v>858</v>
      </c>
      <c r="M418" s="8"/>
      <c r="N418" s="4">
        <v>5</v>
      </c>
      <c r="O418" s="26"/>
      <c r="P418" s="27">
        <f>O418+N418+I418+G418</f>
        <v>25.505297157622742</v>
      </c>
    </row>
    <row r="419" spans="1:16" s="10" customFormat="1" hidden="1" x14ac:dyDescent="0.25">
      <c r="A419" s="4">
        <v>1218190247</v>
      </c>
      <c r="B419" s="5" t="s">
        <v>707</v>
      </c>
      <c r="C419" s="5" t="s">
        <v>708</v>
      </c>
      <c r="D419" s="5" t="s">
        <v>709</v>
      </c>
      <c r="E419" s="6" t="s">
        <v>39</v>
      </c>
      <c r="F419" s="7">
        <v>66.166666666666657</v>
      </c>
      <c r="G419" s="23">
        <f>F419/10</f>
        <v>6.6166666666666654</v>
      </c>
      <c r="H419" s="8">
        <v>69.038461538461533</v>
      </c>
      <c r="I419" s="24">
        <f>H419/5</f>
        <v>13.807692307692307</v>
      </c>
      <c r="J419" s="5">
        <v>0</v>
      </c>
      <c r="K419" s="4">
        <v>0</v>
      </c>
      <c r="L419" s="25" t="s">
        <v>859</v>
      </c>
      <c r="M419" s="8"/>
      <c r="N419" s="4">
        <v>5</v>
      </c>
      <c r="O419" s="26"/>
      <c r="P419" s="27">
        <f>O419+N419+I419+G419</f>
        <v>25.424358974358974</v>
      </c>
    </row>
    <row r="420" spans="1:16" s="10" customFormat="1" x14ac:dyDescent="0.25">
      <c r="A420" s="4">
        <v>1218190046</v>
      </c>
      <c r="B420" s="5" t="s">
        <v>493</v>
      </c>
      <c r="C420" s="5" t="s">
        <v>494</v>
      </c>
      <c r="D420" s="5" t="s">
        <v>495</v>
      </c>
      <c r="E420" s="6" t="s">
        <v>17</v>
      </c>
      <c r="F420" s="7">
        <v>67.435897435897445</v>
      </c>
      <c r="G420" s="23">
        <f>F420/10</f>
        <v>6.7435897435897445</v>
      </c>
      <c r="H420" s="8">
        <v>68.186046511627907</v>
      </c>
      <c r="I420" s="24">
        <f>H420/5</f>
        <v>13.637209302325582</v>
      </c>
      <c r="J420" s="5">
        <v>0</v>
      </c>
      <c r="K420" s="4">
        <v>0</v>
      </c>
      <c r="L420" s="25" t="s">
        <v>859</v>
      </c>
      <c r="M420" s="8"/>
      <c r="N420" s="4">
        <v>5</v>
      </c>
      <c r="O420" s="26"/>
      <c r="P420" s="27">
        <f>O420+N420+I420+G420</f>
        <v>25.380799045915325</v>
      </c>
    </row>
    <row r="421" spans="1:16" s="10" customFormat="1" hidden="1" x14ac:dyDescent="0.25">
      <c r="A421" s="4">
        <v>1218190110</v>
      </c>
      <c r="B421" s="5" t="s">
        <v>384</v>
      </c>
      <c r="C421" s="5" t="s">
        <v>385</v>
      </c>
      <c r="D421" s="5" t="s">
        <v>386</v>
      </c>
      <c r="E421" s="6" t="s">
        <v>8</v>
      </c>
      <c r="F421" s="7">
        <v>63.583333333333336</v>
      </c>
      <c r="G421" s="23">
        <f>F421/10</f>
        <v>6.3583333333333334</v>
      </c>
      <c r="H421" s="8">
        <v>69.5</v>
      </c>
      <c r="I421" s="24">
        <f>H421/5</f>
        <v>13.9</v>
      </c>
      <c r="J421" s="5">
        <v>0</v>
      </c>
      <c r="K421" s="4">
        <v>0</v>
      </c>
      <c r="L421" s="25" t="s">
        <v>859</v>
      </c>
      <c r="M421" s="8"/>
      <c r="N421" s="4">
        <v>5</v>
      </c>
      <c r="O421" s="26"/>
      <c r="P421" s="27">
        <f>O421+N421+I421+G421</f>
        <v>25.258333333333333</v>
      </c>
    </row>
    <row r="422" spans="1:16" s="10" customFormat="1" x14ac:dyDescent="0.25">
      <c r="A422" s="4">
        <v>1218190182</v>
      </c>
      <c r="B422" s="5" t="s">
        <v>688</v>
      </c>
      <c r="C422" s="5" t="s">
        <v>689</v>
      </c>
      <c r="D422" s="5" t="s">
        <v>690</v>
      </c>
      <c r="E422" s="6" t="s">
        <v>17</v>
      </c>
      <c r="F422" s="7">
        <v>67.410256410256409</v>
      </c>
      <c r="G422" s="23">
        <f>F422/10</f>
        <v>6.7410256410256411</v>
      </c>
      <c r="H422" s="8">
        <v>67.4375</v>
      </c>
      <c r="I422" s="24">
        <f>H422/5</f>
        <v>13.487500000000001</v>
      </c>
      <c r="J422" s="5">
        <v>0</v>
      </c>
      <c r="K422" s="4">
        <v>0</v>
      </c>
      <c r="L422" s="25" t="s">
        <v>858</v>
      </c>
      <c r="M422" s="8"/>
      <c r="N422" s="4">
        <v>5</v>
      </c>
      <c r="O422" s="26"/>
      <c r="P422" s="27">
        <f>O422+N422+I422+G422</f>
        <v>25.228525641025641</v>
      </c>
    </row>
    <row r="423" spans="1:16" s="10" customFormat="1" x14ac:dyDescent="0.25">
      <c r="A423" s="4">
        <v>1218190039</v>
      </c>
      <c r="B423" s="5" t="s">
        <v>732</v>
      </c>
      <c r="C423" s="5" t="s">
        <v>733</v>
      </c>
      <c r="D423" s="5" t="s">
        <v>734</v>
      </c>
      <c r="E423" s="6" t="s">
        <v>17</v>
      </c>
      <c r="F423" s="7">
        <v>69.944444444444443</v>
      </c>
      <c r="G423" s="23">
        <f>F423/10</f>
        <v>6.9944444444444445</v>
      </c>
      <c r="H423" s="8">
        <v>64.538461538461533</v>
      </c>
      <c r="I423" s="24">
        <f>H423/5</f>
        <v>12.907692307692306</v>
      </c>
      <c r="J423" s="5">
        <v>0</v>
      </c>
      <c r="K423" s="4">
        <v>0</v>
      </c>
      <c r="L423" s="25" t="s">
        <v>859</v>
      </c>
      <c r="M423" s="8"/>
      <c r="N423" s="4">
        <v>5</v>
      </c>
      <c r="O423" s="26"/>
      <c r="P423" s="27">
        <f>O423+N423+I423+G423</f>
        <v>24.902136752136752</v>
      </c>
    </row>
    <row r="424" spans="1:16" s="10" customFormat="1" x14ac:dyDescent="0.25">
      <c r="A424" s="4">
        <v>1218190650</v>
      </c>
      <c r="B424" s="5" t="s">
        <v>213</v>
      </c>
      <c r="C424" s="5" t="s">
        <v>691</v>
      </c>
      <c r="D424" s="5" t="s">
        <v>692</v>
      </c>
      <c r="E424" s="6" t="s">
        <v>17</v>
      </c>
      <c r="F424" s="7">
        <v>65.805555555555557</v>
      </c>
      <c r="G424" s="23">
        <f>F424/10</f>
        <v>6.5805555555555557</v>
      </c>
      <c r="H424" s="8">
        <v>66.07692307692308</v>
      </c>
      <c r="I424" s="24">
        <f>H424/5</f>
        <v>13.215384615384616</v>
      </c>
      <c r="J424" s="5">
        <v>0</v>
      </c>
      <c r="K424" s="4">
        <v>0</v>
      </c>
      <c r="L424" s="25" t="s">
        <v>859</v>
      </c>
      <c r="M424" s="8"/>
      <c r="N424" s="4">
        <v>5</v>
      </c>
      <c r="O424" s="26"/>
      <c r="P424" s="27">
        <f>O424+N424+I424+G424</f>
        <v>24.79594017094017</v>
      </c>
    </row>
    <row r="425" spans="1:16" s="10" customFormat="1" x14ac:dyDescent="0.25">
      <c r="A425" s="4">
        <v>1218190643</v>
      </c>
      <c r="B425" s="5" t="s">
        <v>735</v>
      </c>
      <c r="C425" s="5" t="s">
        <v>736</v>
      </c>
      <c r="D425" s="5" t="s">
        <v>737</v>
      </c>
      <c r="E425" s="6" t="s">
        <v>17</v>
      </c>
      <c r="F425" s="7">
        <v>63.833333333333329</v>
      </c>
      <c r="G425" s="23">
        <f>F425/10</f>
        <v>6.3833333333333329</v>
      </c>
      <c r="H425" s="8">
        <v>66.604651162790702</v>
      </c>
      <c r="I425" s="24">
        <f>H425/5</f>
        <v>13.32093023255814</v>
      </c>
      <c r="J425" s="5">
        <v>0</v>
      </c>
      <c r="K425" s="4">
        <v>0</v>
      </c>
      <c r="L425" s="25" t="s">
        <v>858</v>
      </c>
      <c r="M425" s="8"/>
      <c r="N425" s="4">
        <v>5</v>
      </c>
      <c r="O425" s="26"/>
      <c r="P425" s="27">
        <f>O425+N425+I425+G425</f>
        <v>24.704263565891473</v>
      </c>
    </row>
    <row r="426" spans="1:16" s="10" customFormat="1" hidden="1" x14ac:dyDescent="0.25">
      <c r="A426" s="4">
        <v>1218190432</v>
      </c>
      <c r="B426" s="5" t="s">
        <v>566</v>
      </c>
      <c r="C426" s="5" t="s">
        <v>567</v>
      </c>
      <c r="D426" s="5" t="s">
        <v>568</v>
      </c>
      <c r="E426" s="6" t="s">
        <v>8</v>
      </c>
      <c r="F426" s="7">
        <v>63.166666666666671</v>
      </c>
      <c r="G426" s="23">
        <f>F426/10</f>
        <v>6.3166666666666673</v>
      </c>
      <c r="H426" s="8">
        <v>66.83720930232559</v>
      </c>
      <c r="I426" s="24">
        <f>H426/5</f>
        <v>13.367441860465117</v>
      </c>
      <c r="J426" s="5">
        <v>0</v>
      </c>
      <c r="K426" s="4">
        <v>0</v>
      </c>
      <c r="L426" s="25" t="s">
        <v>859</v>
      </c>
      <c r="M426" s="8"/>
      <c r="N426" s="4">
        <v>5</v>
      </c>
      <c r="O426" s="26"/>
      <c r="P426" s="27">
        <f>O426+N426+I426+G426</f>
        <v>24.684108527131784</v>
      </c>
    </row>
    <row r="427" spans="1:16" s="10" customFormat="1" x14ac:dyDescent="0.25">
      <c r="A427" s="4">
        <v>1218190182</v>
      </c>
      <c r="B427" s="5" t="s">
        <v>688</v>
      </c>
      <c r="C427" s="5" t="s">
        <v>689</v>
      </c>
      <c r="D427" s="5" t="s">
        <v>690</v>
      </c>
      <c r="E427" s="6" t="s">
        <v>17</v>
      </c>
      <c r="F427" s="7">
        <v>67.410256410256409</v>
      </c>
      <c r="G427" s="23">
        <f>F427/10</f>
        <v>6.7410256410256411</v>
      </c>
      <c r="H427" s="8">
        <v>64.153846153846146</v>
      </c>
      <c r="I427" s="24">
        <f>H427/5</f>
        <v>12.83076923076923</v>
      </c>
      <c r="J427" s="5">
        <v>0</v>
      </c>
      <c r="K427" s="4">
        <v>0</v>
      </c>
      <c r="L427" s="25" t="s">
        <v>858</v>
      </c>
      <c r="M427" s="8"/>
      <c r="N427" s="4">
        <v>5</v>
      </c>
      <c r="O427" s="26"/>
      <c r="P427" s="27">
        <f>O427+N427+I427+G427</f>
        <v>24.571794871794868</v>
      </c>
    </row>
    <row r="428" spans="1:16" s="10" customFormat="1" hidden="1" x14ac:dyDescent="0.25">
      <c r="A428" s="4">
        <v>1218190605</v>
      </c>
      <c r="B428" s="5" t="s">
        <v>581</v>
      </c>
      <c r="C428" s="5" t="s">
        <v>203</v>
      </c>
      <c r="D428" s="5" t="s">
        <v>380</v>
      </c>
      <c r="E428" s="6" t="s">
        <v>13</v>
      </c>
      <c r="F428" s="7">
        <v>63.108108108108105</v>
      </c>
      <c r="G428" s="23">
        <f>F428/10</f>
        <v>6.3108108108108105</v>
      </c>
      <c r="H428" s="8">
        <v>66.208955223880594</v>
      </c>
      <c r="I428" s="24">
        <f>H428/5</f>
        <v>13.241791044776118</v>
      </c>
      <c r="J428" s="5">
        <v>0</v>
      </c>
      <c r="K428" s="4">
        <v>0</v>
      </c>
      <c r="L428" s="25" t="s">
        <v>858</v>
      </c>
      <c r="M428" s="8"/>
      <c r="N428" s="4">
        <v>5</v>
      </c>
      <c r="O428" s="26"/>
      <c r="P428" s="27">
        <f>O428+N428+I428+G428</f>
        <v>24.552601855586929</v>
      </c>
    </row>
    <row r="429" spans="1:16" s="10" customFormat="1" hidden="1" x14ac:dyDescent="0.25">
      <c r="A429" s="4">
        <v>1218190122</v>
      </c>
      <c r="B429" s="5" t="s">
        <v>210</v>
      </c>
      <c r="C429" s="5" t="s">
        <v>211</v>
      </c>
      <c r="D429" s="5" t="s">
        <v>212</v>
      </c>
      <c r="E429" s="6" t="s">
        <v>52</v>
      </c>
      <c r="F429" s="7">
        <v>58.235294117647065</v>
      </c>
      <c r="G429" s="23">
        <f>F429/10</f>
        <v>5.8235294117647065</v>
      </c>
      <c r="H429" s="8">
        <v>68.594594594594597</v>
      </c>
      <c r="I429" s="24">
        <f>H429/5</f>
        <v>13.71891891891892</v>
      </c>
      <c r="J429" s="5">
        <v>0</v>
      </c>
      <c r="K429" s="4">
        <v>0</v>
      </c>
      <c r="L429" s="25" t="s">
        <v>858</v>
      </c>
      <c r="M429" s="8"/>
      <c r="N429" s="4">
        <v>5</v>
      </c>
      <c r="O429" s="26"/>
      <c r="P429" s="27">
        <f>O429+N429+I429+G429</f>
        <v>24.542448330683627</v>
      </c>
    </row>
    <row r="430" spans="1:16" s="10" customFormat="1" hidden="1" x14ac:dyDescent="0.25">
      <c r="A430" s="4">
        <v>1218190216</v>
      </c>
      <c r="B430" s="5" t="s">
        <v>561</v>
      </c>
      <c r="C430" s="5" t="s">
        <v>562</v>
      </c>
      <c r="D430" s="5" t="s">
        <v>563</v>
      </c>
      <c r="E430" s="6" t="s">
        <v>8</v>
      </c>
      <c r="F430" s="7">
        <v>59.916666666666664</v>
      </c>
      <c r="G430" s="23">
        <f>F430/10</f>
        <v>5.9916666666666663</v>
      </c>
      <c r="H430" s="8">
        <v>67.65384615384616</v>
      </c>
      <c r="I430" s="24">
        <f>H430/5</f>
        <v>13.530769230769232</v>
      </c>
      <c r="J430" s="5">
        <v>0</v>
      </c>
      <c r="K430" s="4">
        <v>0</v>
      </c>
      <c r="L430" s="25" t="s">
        <v>859</v>
      </c>
      <c r="M430" s="8"/>
      <c r="N430" s="4">
        <v>5</v>
      </c>
      <c r="O430" s="26"/>
      <c r="P430" s="27">
        <f>O430+N430+I430+G430</f>
        <v>24.522435897435898</v>
      </c>
    </row>
    <row r="431" spans="1:16" s="10" customFormat="1" hidden="1" x14ac:dyDescent="0.25">
      <c r="A431" s="4">
        <v>1218190137</v>
      </c>
      <c r="B431" s="5" t="s">
        <v>697</v>
      </c>
      <c r="C431" s="5" t="s">
        <v>698</v>
      </c>
      <c r="D431" s="5" t="s">
        <v>699</v>
      </c>
      <c r="E431" s="6" t="s">
        <v>77</v>
      </c>
      <c r="F431" s="7">
        <v>62.357142857142854</v>
      </c>
      <c r="G431" s="23">
        <f>F431/10</f>
        <v>6.2357142857142858</v>
      </c>
      <c r="H431" s="8">
        <v>66.375</v>
      </c>
      <c r="I431" s="24">
        <f>H431/5</f>
        <v>13.275</v>
      </c>
      <c r="J431" s="5">
        <v>0</v>
      </c>
      <c r="K431" s="4">
        <v>0</v>
      </c>
      <c r="L431" s="25" t="s">
        <v>859</v>
      </c>
      <c r="M431" s="8"/>
      <c r="N431" s="4">
        <v>5</v>
      </c>
      <c r="O431" s="26"/>
      <c r="P431" s="27">
        <f>O431+N431+I431+G431</f>
        <v>24.510714285714286</v>
      </c>
    </row>
    <row r="432" spans="1:16" s="10" customFormat="1" hidden="1" x14ac:dyDescent="0.25">
      <c r="A432" s="4">
        <v>1218190178</v>
      </c>
      <c r="B432" s="5" t="s">
        <v>314</v>
      </c>
      <c r="C432" s="5" t="s">
        <v>315</v>
      </c>
      <c r="D432" s="5" t="s">
        <v>316</v>
      </c>
      <c r="E432" s="6" t="s">
        <v>13</v>
      </c>
      <c r="F432" s="7">
        <v>63.111111111111107</v>
      </c>
      <c r="G432" s="23">
        <f>F432/10</f>
        <v>6.3111111111111109</v>
      </c>
      <c r="H432" s="8">
        <v>63.61538461538462</v>
      </c>
      <c r="I432" s="24">
        <f>H432/5</f>
        <v>12.723076923076924</v>
      </c>
      <c r="J432" s="5">
        <v>0</v>
      </c>
      <c r="K432" s="4">
        <v>0</v>
      </c>
      <c r="L432" s="25" t="s">
        <v>859</v>
      </c>
      <c r="M432" s="8"/>
      <c r="N432" s="4">
        <v>5</v>
      </c>
      <c r="O432" s="26"/>
      <c r="P432" s="27">
        <f>O432+N432+I432+G432</f>
        <v>24.034188034188034</v>
      </c>
    </row>
    <row r="433" spans="1:16" s="10" customFormat="1" hidden="1" x14ac:dyDescent="0.25">
      <c r="A433" s="4">
        <v>1218190132</v>
      </c>
      <c r="B433" s="5" t="s">
        <v>329</v>
      </c>
      <c r="C433" s="5" t="s">
        <v>330</v>
      </c>
      <c r="D433" s="5" t="s">
        <v>331</v>
      </c>
      <c r="E433" s="6" t="s">
        <v>39</v>
      </c>
      <c r="F433" s="7">
        <v>71.17647058823529</v>
      </c>
      <c r="G433" s="23">
        <f>F433/10</f>
        <v>7.117647058823529</v>
      </c>
      <c r="H433" s="8">
        <v>59.15384615384616</v>
      </c>
      <c r="I433" s="24">
        <f>H433/5</f>
        <v>11.830769230769231</v>
      </c>
      <c r="J433" s="5">
        <v>0</v>
      </c>
      <c r="K433" s="4">
        <v>0</v>
      </c>
      <c r="L433" s="25" t="s">
        <v>858</v>
      </c>
      <c r="M433" s="8"/>
      <c r="N433" s="4">
        <v>5</v>
      </c>
      <c r="O433" s="26"/>
      <c r="P433" s="27">
        <f>O433+N433+I433+G433</f>
        <v>23.94841628959276</v>
      </c>
    </row>
    <row r="434" spans="1:16" s="10" customFormat="1" x14ac:dyDescent="0.25">
      <c r="A434" s="4">
        <v>1218190639</v>
      </c>
      <c r="B434" s="5" t="s">
        <v>724</v>
      </c>
      <c r="C434" s="5" t="s">
        <v>725</v>
      </c>
      <c r="D434" s="5" t="s">
        <v>726</v>
      </c>
      <c r="E434" s="6" t="s">
        <v>17</v>
      </c>
      <c r="F434" s="7">
        <v>63.777777777777779</v>
      </c>
      <c r="G434" s="23">
        <f>F434/10</f>
        <v>6.3777777777777782</v>
      </c>
      <c r="H434" s="8">
        <v>62.692307692307693</v>
      </c>
      <c r="I434" s="24">
        <f>H434/5</f>
        <v>12.538461538461538</v>
      </c>
      <c r="J434" s="5">
        <v>0</v>
      </c>
      <c r="K434" s="4">
        <v>0</v>
      </c>
      <c r="L434" s="25" t="s">
        <v>859</v>
      </c>
      <c r="M434" s="8"/>
      <c r="N434" s="4">
        <v>5</v>
      </c>
      <c r="O434" s="26"/>
      <c r="P434" s="27">
        <f>O434+N434+I434+G434</f>
        <v>23.91623931623932</v>
      </c>
    </row>
    <row r="435" spans="1:16" s="10" customFormat="1" hidden="1" x14ac:dyDescent="0.25">
      <c r="A435" s="4">
        <v>1218190175</v>
      </c>
      <c r="B435" s="5" t="s">
        <v>632</v>
      </c>
      <c r="C435" s="5" t="s">
        <v>633</v>
      </c>
      <c r="D435" s="5" t="s">
        <v>634</v>
      </c>
      <c r="E435" s="6" t="s">
        <v>13</v>
      </c>
      <c r="F435" s="7">
        <v>54.388888888888886</v>
      </c>
      <c r="G435" s="23">
        <f>F435/10</f>
        <v>5.4388888888888882</v>
      </c>
      <c r="H435" s="8">
        <v>66.92307692307692</v>
      </c>
      <c r="I435" s="24">
        <f>H435/5</f>
        <v>13.384615384615383</v>
      </c>
      <c r="J435" s="5">
        <v>0</v>
      </c>
      <c r="K435" s="4">
        <v>0</v>
      </c>
      <c r="L435" s="25" t="s">
        <v>859</v>
      </c>
      <c r="M435" s="8"/>
      <c r="N435" s="4">
        <v>5</v>
      </c>
      <c r="O435" s="26"/>
      <c r="P435" s="27">
        <f>O435+N435+I435+G435</f>
        <v>23.82350427350427</v>
      </c>
    </row>
    <row r="436" spans="1:16" s="10" customFormat="1" hidden="1" x14ac:dyDescent="0.25">
      <c r="A436" s="4">
        <v>1218190134</v>
      </c>
      <c r="B436" s="5" t="s">
        <v>756</v>
      </c>
      <c r="C436" s="5" t="s">
        <v>757</v>
      </c>
      <c r="D436" s="5" t="s">
        <v>758</v>
      </c>
      <c r="E436" s="6" t="s">
        <v>8</v>
      </c>
      <c r="F436" s="7">
        <v>64.743589743589752</v>
      </c>
      <c r="G436" s="23">
        <f>F436/10</f>
        <v>6.4743589743589753</v>
      </c>
      <c r="H436" s="8">
        <v>61.627906976744185</v>
      </c>
      <c r="I436" s="24">
        <f>H436/5</f>
        <v>12.325581395348838</v>
      </c>
      <c r="J436" s="5">
        <v>0</v>
      </c>
      <c r="K436" s="4">
        <v>0</v>
      </c>
      <c r="L436" s="25" t="s">
        <v>859</v>
      </c>
      <c r="M436" s="8"/>
      <c r="N436" s="4">
        <v>5</v>
      </c>
      <c r="O436" s="26"/>
      <c r="P436" s="27">
        <f>O436+N436+I436+G436</f>
        <v>23.799940369707812</v>
      </c>
    </row>
    <row r="437" spans="1:16" s="10" customFormat="1" hidden="1" x14ac:dyDescent="0.25">
      <c r="A437" s="4">
        <v>1218190133</v>
      </c>
      <c r="B437" s="5" t="s">
        <v>151</v>
      </c>
      <c r="C437" s="5" t="s">
        <v>152</v>
      </c>
      <c r="D437" s="5" t="s">
        <v>153</v>
      </c>
      <c r="E437" s="6" t="s">
        <v>52</v>
      </c>
      <c r="F437" s="7">
        <v>63.72</v>
      </c>
      <c r="G437" s="23">
        <f>F437/10</f>
        <v>6.3719999999999999</v>
      </c>
      <c r="H437" s="8">
        <v>59.333333333333336</v>
      </c>
      <c r="I437" s="24">
        <f>H437/5</f>
        <v>11.866666666666667</v>
      </c>
      <c r="J437" s="5">
        <v>0</v>
      </c>
      <c r="K437" s="4">
        <v>0</v>
      </c>
      <c r="L437" s="25">
        <v>51</v>
      </c>
      <c r="M437" s="8">
        <f>L437*0.4</f>
        <v>20.400000000000002</v>
      </c>
      <c r="N437" s="4">
        <v>5</v>
      </c>
      <c r="O437" s="26"/>
      <c r="P437" s="27">
        <f>O437+N437+I437+G437</f>
        <v>23.238666666666667</v>
      </c>
    </row>
    <row r="438" spans="1:16" s="10" customFormat="1" hidden="1" x14ac:dyDescent="0.25">
      <c r="A438" s="4">
        <v>1218190614</v>
      </c>
      <c r="B438" s="5" t="s">
        <v>663</v>
      </c>
      <c r="C438" s="5" t="s">
        <v>664</v>
      </c>
      <c r="D438" s="5" t="s">
        <v>665</v>
      </c>
      <c r="E438" s="6" t="s">
        <v>39</v>
      </c>
      <c r="F438" s="7">
        <v>60</v>
      </c>
      <c r="G438" s="23">
        <f>F438/10</f>
        <v>6</v>
      </c>
      <c r="H438" s="8">
        <v>61.02325581395349</v>
      </c>
      <c r="I438" s="24">
        <f>H438/5</f>
        <v>12.204651162790698</v>
      </c>
      <c r="J438" s="5">
        <v>0</v>
      </c>
      <c r="K438" s="4">
        <v>0</v>
      </c>
      <c r="L438" s="25" t="s">
        <v>859</v>
      </c>
      <c r="M438" s="8"/>
      <c r="N438" s="4">
        <v>5</v>
      </c>
      <c r="O438" s="26"/>
      <c r="P438" s="27">
        <f>O438+N438+I438+G438</f>
        <v>23.204651162790697</v>
      </c>
    </row>
    <row r="439" spans="1:16" s="10" customFormat="1" hidden="1" x14ac:dyDescent="0.25">
      <c r="A439" s="4">
        <v>1218190272</v>
      </c>
      <c r="B439" s="5" t="s">
        <v>447</v>
      </c>
      <c r="C439" s="5" t="s">
        <v>448</v>
      </c>
      <c r="D439" s="5" t="s">
        <v>449</v>
      </c>
      <c r="E439" s="6" t="s">
        <v>13</v>
      </c>
      <c r="F439" s="7">
        <v>58.814814814814817</v>
      </c>
      <c r="G439" s="23">
        <f>F439/10</f>
        <v>5.8814814814814813</v>
      </c>
      <c r="H439" s="8">
        <v>61.133333333333326</v>
      </c>
      <c r="I439" s="24">
        <f>H439/5</f>
        <v>12.226666666666665</v>
      </c>
      <c r="J439" s="5">
        <v>0</v>
      </c>
      <c r="K439" s="4">
        <v>0</v>
      </c>
      <c r="L439" s="25">
        <v>60</v>
      </c>
      <c r="M439" s="8">
        <f>L439*0.4</f>
        <v>24</v>
      </c>
      <c r="N439" s="4">
        <v>5</v>
      </c>
      <c r="O439" s="26"/>
      <c r="P439" s="27">
        <f>O439+N439+I439+G439</f>
        <v>23.108148148148146</v>
      </c>
    </row>
    <row r="440" spans="1:16" s="10" customFormat="1" hidden="1" x14ac:dyDescent="0.25">
      <c r="A440" s="4">
        <v>1218190272</v>
      </c>
      <c r="B440" s="5" t="s">
        <v>447</v>
      </c>
      <c r="C440" s="5" t="s">
        <v>448</v>
      </c>
      <c r="D440" s="5" t="s">
        <v>449</v>
      </c>
      <c r="E440" s="6" t="s">
        <v>13</v>
      </c>
      <c r="F440" s="7">
        <v>58.814814814814817</v>
      </c>
      <c r="G440" s="23">
        <f>F440/10</f>
        <v>5.8814814814814813</v>
      </c>
      <c r="H440" s="8">
        <v>61.133333333333326</v>
      </c>
      <c r="I440" s="24">
        <f>H440/5</f>
        <v>12.226666666666665</v>
      </c>
      <c r="J440" s="5">
        <v>0</v>
      </c>
      <c r="K440" s="4">
        <v>0</v>
      </c>
      <c r="L440" s="25">
        <v>60</v>
      </c>
      <c r="M440" s="8">
        <f>L440*0.4</f>
        <v>24</v>
      </c>
      <c r="N440" s="4">
        <v>5</v>
      </c>
      <c r="O440" s="26"/>
      <c r="P440" s="27">
        <f>O440+N440+I440+G440</f>
        <v>23.108148148148146</v>
      </c>
    </row>
    <row r="441" spans="1:16" s="10" customFormat="1" hidden="1" x14ac:dyDescent="0.25">
      <c r="A441" s="4">
        <v>1218190200</v>
      </c>
      <c r="B441" s="5" t="s">
        <v>441</v>
      </c>
      <c r="C441" s="5" t="s">
        <v>442</v>
      </c>
      <c r="D441" s="5" t="s">
        <v>443</v>
      </c>
      <c r="E441" s="6" t="s">
        <v>52</v>
      </c>
      <c r="F441" s="7">
        <v>60</v>
      </c>
      <c r="G441" s="23">
        <f>F441/10</f>
        <v>6</v>
      </c>
      <c r="H441" s="8">
        <v>60</v>
      </c>
      <c r="I441" s="24">
        <f>H441/5</f>
        <v>12</v>
      </c>
      <c r="J441" s="5">
        <v>0</v>
      </c>
      <c r="K441" s="4">
        <v>0</v>
      </c>
      <c r="L441" s="25" t="s">
        <v>858</v>
      </c>
      <c r="M441" s="8"/>
      <c r="N441" s="4">
        <v>5</v>
      </c>
      <c r="O441" s="26"/>
      <c r="P441" s="27">
        <f>O441+N441+I441+G441</f>
        <v>23</v>
      </c>
    </row>
    <row r="442" spans="1:16" s="10" customFormat="1" hidden="1" x14ac:dyDescent="0.25">
      <c r="A442" s="4">
        <v>1218190235</v>
      </c>
      <c r="B442" s="5" t="s">
        <v>666</v>
      </c>
      <c r="C442" s="5" t="s">
        <v>667</v>
      </c>
      <c r="D442" s="5" t="s">
        <v>98</v>
      </c>
      <c r="E442" s="6" t="s">
        <v>77</v>
      </c>
      <c r="F442" s="7">
        <v>62.769230769230766</v>
      </c>
      <c r="G442" s="23">
        <f>F442/10</f>
        <v>6.2769230769230768</v>
      </c>
      <c r="H442" s="8">
        <v>58.153846153846153</v>
      </c>
      <c r="I442" s="24">
        <f>H442/5</f>
        <v>11.63076923076923</v>
      </c>
      <c r="J442" s="5">
        <v>0</v>
      </c>
      <c r="K442" s="4">
        <v>0</v>
      </c>
      <c r="L442" s="25" t="s">
        <v>859</v>
      </c>
      <c r="M442" s="8"/>
      <c r="N442" s="4">
        <v>5</v>
      </c>
      <c r="O442" s="26"/>
      <c r="P442" s="27">
        <f>O442+N442+I442+G442</f>
        <v>22.907692307692308</v>
      </c>
    </row>
    <row r="443" spans="1:16" s="10" customFormat="1" hidden="1" x14ac:dyDescent="0.25">
      <c r="A443" s="4">
        <v>1218190068</v>
      </c>
      <c r="B443" s="5" t="s">
        <v>358</v>
      </c>
      <c r="C443" s="5" t="s">
        <v>359</v>
      </c>
      <c r="D443" s="5" t="s">
        <v>360</v>
      </c>
      <c r="E443" s="6" t="s">
        <v>13</v>
      </c>
      <c r="F443" s="7">
        <v>56.833333333333336</v>
      </c>
      <c r="G443" s="23">
        <f>F443/10</f>
        <v>5.6833333333333336</v>
      </c>
      <c r="H443" s="8">
        <v>61.076923076923073</v>
      </c>
      <c r="I443" s="24">
        <f>H443/5</f>
        <v>12.215384615384615</v>
      </c>
      <c r="J443" s="5">
        <v>0</v>
      </c>
      <c r="K443" s="4">
        <v>0</v>
      </c>
      <c r="L443" s="25" t="s">
        <v>859</v>
      </c>
      <c r="M443" s="8"/>
      <c r="N443" s="4">
        <v>5</v>
      </c>
      <c r="O443" s="26"/>
      <c r="P443" s="27">
        <f>O443+N443+I443+G443</f>
        <v>22.898717948717948</v>
      </c>
    </row>
    <row r="444" spans="1:16" s="10" customFormat="1" hidden="1" x14ac:dyDescent="0.25">
      <c r="A444" s="4">
        <v>1218190068</v>
      </c>
      <c r="B444" s="5" t="s">
        <v>358</v>
      </c>
      <c r="C444" s="5" t="s">
        <v>359</v>
      </c>
      <c r="D444" s="5" t="s">
        <v>360</v>
      </c>
      <c r="E444" s="6" t="s">
        <v>13</v>
      </c>
      <c r="F444" s="7">
        <v>56.833333333333336</v>
      </c>
      <c r="G444" s="23">
        <f>F444/10</f>
        <v>5.6833333333333336</v>
      </c>
      <c r="H444" s="8">
        <v>61.076923076923073</v>
      </c>
      <c r="I444" s="24">
        <f>H444/5</f>
        <v>12.215384615384615</v>
      </c>
      <c r="J444" s="5">
        <v>0</v>
      </c>
      <c r="K444" s="4">
        <v>0</v>
      </c>
      <c r="L444" s="25" t="s">
        <v>859</v>
      </c>
      <c r="M444" s="8"/>
      <c r="N444" s="4">
        <v>5</v>
      </c>
      <c r="O444" s="26"/>
      <c r="P444" s="27">
        <f>O444+N444+I444+G444</f>
        <v>22.898717948717948</v>
      </c>
    </row>
    <row r="445" spans="1:16" s="10" customFormat="1" hidden="1" x14ac:dyDescent="0.25">
      <c r="A445" s="4">
        <v>1218190068</v>
      </c>
      <c r="B445" s="5" t="s">
        <v>358</v>
      </c>
      <c r="C445" s="5" t="s">
        <v>359</v>
      </c>
      <c r="D445" s="5" t="s">
        <v>360</v>
      </c>
      <c r="E445" s="6" t="s">
        <v>13</v>
      </c>
      <c r="F445" s="7">
        <v>56.833333333333336</v>
      </c>
      <c r="G445" s="23">
        <f>F445/10</f>
        <v>5.6833333333333336</v>
      </c>
      <c r="H445" s="8">
        <v>61.076923076923073</v>
      </c>
      <c r="I445" s="24">
        <f>H445/5</f>
        <v>12.215384615384615</v>
      </c>
      <c r="J445" s="5">
        <v>0</v>
      </c>
      <c r="K445" s="4">
        <v>0</v>
      </c>
      <c r="L445" s="25" t="s">
        <v>859</v>
      </c>
      <c r="M445" s="8"/>
      <c r="N445" s="4">
        <v>5</v>
      </c>
      <c r="O445" s="26"/>
      <c r="P445" s="27">
        <f>O445+N445+I445+G445</f>
        <v>22.898717948717948</v>
      </c>
    </row>
    <row r="446" spans="1:16" s="10" customFormat="1" x14ac:dyDescent="0.25">
      <c r="A446" s="4">
        <v>1218190114</v>
      </c>
      <c r="B446" s="5" t="s">
        <v>263</v>
      </c>
      <c r="C446" s="5" t="s">
        <v>264</v>
      </c>
      <c r="D446" s="5" t="s">
        <v>20</v>
      </c>
      <c r="E446" s="6" t="s">
        <v>17</v>
      </c>
      <c r="F446" s="7">
        <v>75.647058823529406</v>
      </c>
      <c r="G446" s="23">
        <f>F446/10</f>
        <v>7.5647058823529409</v>
      </c>
      <c r="H446" s="8">
        <v>76.307692307692307</v>
      </c>
      <c r="I446" s="24">
        <f>H446/5</f>
        <v>15.261538461538461</v>
      </c>
      <c r="J446" s="5">
        <v>0</v>
      </c>
      <c r="K446" s="4">
        <v>0</v>
      </c>
      <c r="L446" s="25">
        <v>71</v>
      </c>
      <c r="M446" s="8">
        <f>L446*0.4</f>
        <v>28.400000000000002</v>
      </c>
      <c r="N446" s="4">
        <v>0</v>
      </c>
      <c r="O446" s="26"/>
      <c r="P446" s="27">
        <f>O446+N446+I446+G446</f>
        <v>22.826244343891403</v>
      </c>
    </row>
    <row r="447" spans="1:16" s="10" customFormat="1" x14ac:dyDescent="0.25">
      <c r="A447" s="4">
        <v>1218190114</v>
      </c>
      <c r="B447" s="5" t="s">
        <v>263</v>
      </c>
      <c r="C447" s="5" t="s">
        <v>264</v>
      </c>
      <c r="D447" s="5" t="s">
        <v>20</v>
      </c>
      <c r="E447" s="6" t="s">
        <v>17</v>
      </c>
      <c r="F447" s="7">
        <v>75.647058823529406</v>
      </c>
      <c r="G447" s="23">
        <f>F447/10</f>
        <v>7.5647058823529409</v>
      </c>
      <c r="H447" s="8">
        <v>76.307692307692307</v>
      </c>
      <c r="I447" s="24">
        <f>H447/5</f>
        <v>15.261538461538461</v>
      </c>
      <c r="J447" s="5">
        <v>0</v>
      </c>
      <c r="K447" s="4">
        <v>0</v>
      </c>
      <c r="L447" s="25">
        <v>71</v>
      </c>
      <c r="M447" s="8">
        <f>L447*0.4</f>
        <v>28.400000000000002</v>
      </c>
      <c r="N447" s="4">
        <v>0</v>
      </c>
      <c r="O447" s="26"/>
      <c r="P447" s="27">
        <f>O447+N447+I447+G447</f>
        <v>22.826244343891403</v>
      </c>
    </row>
    <row r="448" spans="1:16" s="10" customFormat="1" hidden="1" x14ac:dyDescent="0.25">
      <c r="A448" s="4">
        <v>1218190255</v>
      </c>
      <c r="B448" s="5" t="s">
        <v>455</v>
      </c>
      <c r="C448" s="5" t="s">
        <v>590</v>
      </c>
      <c r="D448" s="5" t="s">
        <v>591</v>
      </c>
      <c r="E448" s="6" t="s">
        <v>8</v>
      </c>
      <c r="F448" s="7">
        <v>54.111111111111107</v>
      </c>
      <c r="G448" s="23">
        <f>F448/10</f>
        <v>5.4111111111111105</v>
      </c>
      <c r="H448" s="8">
        <v>61.65384615384616</v>
      </c>
      <c r="I448" s="24">
        <f>H448/5</f>
        <v>12.330769230769231</v>
      </c>
      <c r="J448" s="5">
        <v>0</v>
      </c>
      <c r="K448" s="4">
        <v>0</v>
      </c>
      <c r="L448" s="25" t="s">
        <v>859</v>
      </c>
      <c r="M448" s="8"/>
      <c r="N448" s="4">
        <v>5</v>
      </c>
      <c r="O448" s="26"/>
      <c r="P448" s="27">
        <f>O448+N448+I448+G448</f>
        <v>22.741880341880343</v>
      </c>
    </row>
    <row r="449" spans="1:16" s="10" customFormat="1" x14ac:dyDescent="0.25">
      <c r="A449" s="4">
        <v>1218190038</v>
      </c>
      <c r="B449" s="5" t="s">
        <v>519</v>
      </c>
      <c r="C449" s="5" t="s">
        <v>520</v>
      </c>
      <c r="D449" s="5" t="s">
        <v>521</v>
      </c>
      <c r="E449" s="6" t="s">
        <v>17</v>
      </c>
      <c r="F449" s="7">
        <v>75.638888888888886</v>
      </c>
      <c r="G449" s="23">
        <f>F449/10</f>
        <v>7.5638888888888882</v>
      </c>
      <c r="H449" s="8">
        <v>75.860465116279073</v>
      </c>
      <c r="I449" s="24">
        <f>H449/5</f>
        <v>15.172093023255815</v>
      </c>
      <c r="J449" s="5">
        <v>0</v>
      </c>
      <c r="K449" s="4">
        <v>0</v>
      </c>
      <c r="L449" s="25">
        <v>55</v>
      </c>
      <c r="M449" s="8">
        <f>L449*0.4</f>
        <v>22</v>
      </c>
      <c r="N449" s="4">
        <v>0</v>
      </c>
      <c r="O449" s="26"/>
      <c r="P449" s="27">
        <f>O449+N449+I449+G449</f>
        <v>22.735981912144702</v>
      </c>
    </row>
    <row r="450" spans="1:16" s="10" customFormat="1" x14ac:dyDescent="0.25">
      <c r="A450" s="4">
        <v>1218190067</v>
      </c>
      <c r="B450" s="5" t="s">
        <v>488</v>
      </c>
      <c r="C450" s="5" t="s">
        <v>489</v>
      </c>
      <c r="D450" s="5" t="s">
        <v>490</v>
      </c>
      <c r="E450" s="6" t="s">
        <v>17</v>
      </c>
      <c r="F450" s="7">
        <v>56.166666666666664</v>
      </c>
      <c r="G450" s="23">
        <f>F450/10</f>
        <v>5.6166666666666663</v>
      </c>
      <c r="H450" s="8">
        <v>60</v>
      </c>
      <c r="I450" s="24">
        <f>H450/5</f>
        <v>12</v>
      </c>
      <c r="J450" s="5">
        <v>0</v>
      </c>
      <c r="K450" s="4">
        <v>0</v>
      </c>
      <c r="L450" s="25" t="s">
        <v>859</v>
      </c>
      <c r="M450" s="8"/>
      <c r="N450" s="4">
        <v>5</v>
      </c>
      <c r="O450" s="26"/>
      <c r="P450" s="27">
        <f>O450+N450+I450+G450</f>
        <v>22.616666666666667</v>
      </c>
    </row>
    <row r="451" spans="1:16" s="10" customFormat="1" x14ac:dyDescent="0.25">
      <c r="A451" s="4">
        <v>1218190067</v>
      </c>
      <c r="B451" s="5" t="s">
        <v>488</v>
      </c>
      <c r="C451" s="5" t="s">
        <v>489</v>
      </c>
      <c r="D451" s="5" t="s">
        <v>490</v>
      </c>
      <c r="E451" s="6" t="s">
        <v>17</v>
      </c>
      <c r="F451" s="7">
        <v>56.166666666666664</v>
      </c>
      <c r="G451" s="23">
        <f>F451/10</f>
        <v>5.6166666666666663</v>
      </c>
      <c r="H451" s="8">
        <v>60</v>
      </c>
      <c r="I451" s="24">
        <f>H451/5</f>
        <v>12</v>
      </c>
      <c r="J451" s="5">
        <v>0</v>
      </c>
      <c r="K451" s="4">
        <v>0</v>
      </c>
      <c r="L451" s="25" t="s">
        <v>859</v>
      </c>
      <c r="M451" s="8"/>
      <c r="N451" s="4">
        <v>5</v>
      </c>
      <c r="O451" s="26"/>
      <c r="P451" s="27">
        <f>O451+N451+I451+G451</f>
        <v>22.616666666666667</v>
      </c>
    </row>
    <row r="452" spans="1:16" s="10" customFormat="1" hidden="1" x14ac:dyDescent="0.25">
      <c r="A452" s="4">
        <v>1218190069</v>
      </c>
      <c r="B452" s="5" t="s">
        <v>435</v>
      </c>
      <c r="C452" s="5" t="s">
        <v>436</v>
      </c>
      <c r="D452" s="5" t="s">
        <v>437</v>
      </c>
      <c r="E452" s="6" t="s">
        <v>8</v>
      </c>
      <c r="F452" s="7">
        <v>62.277777777777779</v>
      </c>
      <c r="G452" s="23">
        <f>F452/10</f>
        <v>6.2277777777777779</v>
      </c>
      <c r="H452" s="8">
        <v>56.769230769230774</v>
      </c>
      <c r="I452" s="24">
        <f>H452/5</f>
        <v>11.353846153846154</v>
      </c>
      <c r="J452" s="5">
        <v>0</v>
      </c>
      <c r="K452" s="4">
        <v>0</v>
      </c>
      <c r="L452" s="25" t="s">
        <v>859</v>
      </c>
      <c r="M452" s="8"/>
      <c r="N452" s="4">
        <v>5</v>
      </c>
      <c r="O452" s="26"/>
      <c r="P452" s="27">
        <f>O452+N452+I452+G452</f>
        <v>22.581623931623934</v>
      </c>
    </row>
    <row r="453" spans="1:16" s="10" customFormat="1" hidden="1" x14ac:dyDescent="0.25">
      <c r="A453" s="4">
        <v>1218190105</v>
      </c>
      <c r="B453" s="5" t="s">
        <v>474</v>
      </c>
      <c r="C453" s="5" t="s">
        <v>475</v>
      </c>
      <c r="D453" s="5" t="s">
        <v>476</v>
      </c>
      <c r="E453" s="6" t="s">
        <v>77</v>
      </c>
      <c r="F453" s="7">
        <v>52.138888888888893</v>
      </c>
      <c r="G453" s="23">
        <f>F453/10</f>
        <v>5.2138888888888895</v>
      </c>
      <c r="H453" s="8">
        <v>61.346153846153854</v>
      </c>
      <c r="I453" s="24">
        <f>H453/5</f>
        <v>12.26923076923077</v>
      </c>
      <c r="J453" s="5">
        <v>0</v>
      </c>
      <c r="K453" s="4">
        <v>0</v>
      </c>
      <c r="L453" s="25" t="s">
        <v>859</v>
      </c>
      <c r="M453" s="8"/>
      <c r="N453" s="4">
        <v>5</v>
      </c>
      <c r="O453" s="26"/>
      <c r="P453" s="27">
        <f>O453+N453+I453+G453</f>
        <v>22.483119658119659</v>
      </c>
    </row>
    <row r="454" spans="1:16" s="10" customFormat="1" x14ac:dyDescent="0.25">
      <c r="A454" s="4">
        <v>1218190143</v>
      </c>
      <c r="B454" s="5" t="s">
        <v>669</v>
      </c>
      <c r="C454" s="5" t="s">
        <v>727</v>
      </c>
      <c r="D454" s="5" t="s">
        <v>446</v>
      </c>
      <c r="E454" s="6" t="s">
        <v>17</v>
      </c>
      <c r="F454" s="7">
        <v>57.999999999999993</v>
      </c>
      <c r="G454" s="23">
        <f>F454/10</f>
        <v>5.7999999999999989</v>
      </c>
      <c r="H454" s="8">
        <v>56.999999999999993</v>
      </c>
      <c r="I454" s="24">
        <f>H454/5</f>
        <v>11.399999999999999</v>
      </c>
      <c r="J454" s="5">
        <v>0</v>
      </c>
      <c r="K454" s="4">
        <v>0</v>
      </c>
      <c r="L454" s="25" t="s">
        <v>859</v>
      </c>
      <c r="M454" s="8"/>
      <c r="N454" s="4">
        <v>5</v>
      </c>
      <c r="O454" s="26"/>
      <c r="P454" s="27">
        <f>O454+N454+I454+G454</f>
        <v>22.199999999999996</v>
      </c>
    </row>
    <row r="455" spans="1:16" s="10" customFormat="1" hidden="1" x14ac:dyDescent="0.25">
      <c r="A455" s="4">
        <v>1218190260</v>
      </c>
      <c r="B455" s="5" t="s">
        <v>43</v>
      </c>
      <c r="C455" s="5" t="s">
        <v>44</v>
      </c>
      <c r="D455" s="5" t="s">
        <v>45</v>
      </c>
      <c r="E455" s="6" t="s">
        <v>8</v>
      </c>
      <c r="F455" s="7">
        <v>60.513513513513516</v>
      </c>
      <c r="G455" s="23">
        <f>F455/10</f>
        <v>6.0513513513513519</v>
      </c>
      <c r="H455" s="8">
        <v>55.57692307692308</v>
      </c>
      <c r="I455" s="24">
        <f>H455/5</f>
        <v>11.115384615384617</v>
      </c>
      <c r="J455" s="5">
        <v>0</v>
      </c>
      <c r="K455" s="4">
        <v>0</v>
      </c>
      <c r="L455" s="25" t="s">
        <v>859</v>
      </c>
      <c r="M455" s="8"/>
      <c r="N455" s="4">
        <v>5</v>
      </c>
      <c r="O455" s="26"/>
      <c r="P455" s="27">
        <f>O455+N455+I455+G455</f>
        <v>22.16673596673597</v>
      </c>
    </row>
    <row r="456" spans="1:16" s="10" customFormat="1" hidden="1" x14ac:dyDescent="0.25">
      <c r="A456" s="4">
        <v>1218190236</v>
      </c>
      <c r="B456" s="5" t="s">
        <v>683</v>
      </c>
      <c r="C456" s="5" t="s">
        <v>695</v>
      </c>
      <c r="D456" s="5" t="s">
        <v>696</v>
      </c>
      <c r="E456" s="6" t="s">
        <v>77</v>
      </c>
      <c r="F456" s="7">
        <v>59.903225806451609</v>
      </c>
      <c r="G456" s="23">
        <f>F456/10</f>
        <v>5.9903225806451612</v>
      </c>
      <c r="H456" s="8">
        <v>55.828571428571429</v>
      </c>
      <c r="I456" s="24">
        <f>H456/5</f>
        <v>11.165714285714285</v>
      </c>
      <c r="J456" s="5">
        <v>0</v>
      </c>
      <c r="K456" s="4">
        <v>0</v>
      </c>
      <c r="L456" s="25" t="s">
        <v>859</v>
      </c>
      <c r="M456" s="8"/>
      <c r="N456" s="4">
        <v>5</v>
      </c>
      <c r="O456" s="26"/>
      <c r="P456" s="27">
        <f>O456+N456+I456+G456</f>
        <v>22.15603686635945</v>
      </c>
    </row>
    <row r="457" spans="1:16" s="10" customFormat="1" x14ac:dyDescent="0.25">
      <c r="A457" s="4">
        <v>1218190029</v>
      </c>
      <c r="B457" s="5" t="s">
        <v>46</v>
      </c>
      <c r="C457" s="5" t="s">
        <v>47</v>
      </c>
      <c r="D457" s="5" t="s">
        <v>48</v>
      </c>
      <c r="E457" s="6" t="s">
        <v>17</v>
      </c>
      <c r="F457" s="7">
        <v>60.777777777777771</v>
      </c>
      <c r="G457" s="23">
        <f>F457/10</f>
        <v>6.0777777777777775</v>
      </c>
      <c r="H457" s="8">
        <v>55.04</v>
      </c>
      <c r="I457" s="24">
        <f>H457/5</f>
        <v>11.007999999999999</v>
      </c>
      <c r="J457" s="5">
        <v>0</v>
      </c>
      <c r="K457" s="4">
        <v>0</v>
      </c>
      <c r="L457" s="25" t="s">
        <v>859</v>
      </c>
      <c r="M457" s="8"/>
      <c r="N457" s="4">
        <v>5</v>
      </c>
      <c r="O457" s="26"/>
      <c r="P457" s="27">
        <f>O457+N457+I457+G457</f>
        <v>22.085777777777778</v>
      </c>
    </row>
    <row r="458" spans="1:16" s="10" customFormat="1" x14ac:dyDescent="0.25">
      <c r="A458" s="4">
        <v>1218190029</v>
      </c>
      <c r="B458" s="5" t="s">
        <v>46</v>
      </c>
      <c r="C458" s="5" t="s">
        <v>47</v>
      </c>
      <c r="D458" s="5" t="s">
        <v>48</v>
      </c>
      <c r="E458" s="6" t="s">
        <v>17</v>
      </c>
      <c r="F458" s="7">
        <v>60.777777777777771</v>
      </c>
      <c r="G458" s="23">
        <f>F458/10</f>
        <v>6.0777777777777775</v>
      </c>
      <c r="H458" s="8">
        <v>55.04</v>
      </c>
      <c r="I458" s="24">
        <f>H458/5</f>
        <v>11.007999999999999</v>
      </c>
      <c r="J458" s="5">
        <v>0</v>
      </c>
      <c r="K458" s="4">
        <v>0</v>
      </c>
      <c r="L458" s="25" t="s">
        <v>859</v>
      </c>
      <c r="M458" s="8"/>
      <c r="N458" s="4">
        <v>5</v>
      </c>
      <c r="O458" s="26"/>
      <c r="P458" s="27">
        <f>O458+N458+I458+G458</f>
        <v>22.085777777777778</v>
      </c>
    </row>
    <row r="459" spans="1:16" s="10" customFormat="1" x14ac:dyDescent="0.25">
      <c r="A459" s="4">
        <v>1218190028</v>
      </c>
      <c r="B459" s="5" t="s">
        <v>610</v>
      </c>
      <c r="C459" s="5" t="s">
        <v>611</v>
      </c>
      <c r="D459" s="5" t="s">
        <v>612</v>
      </c>
      <c r="E459" s="6" t="s">
        <v>17</v>
      </c>
      <c r="F459" s="7">
        <v>56.555555555555557</v>
      </c>
      <c r="G459" s="23">
        <f>F459/10</f>
        <v>5.6555555555555559</v>
      </c>
      <c r="H459" s="8">
        <v>56.999999999999993</v>
      </c>
      <c r="I459" s="24">
        <f>H459/5</f>
        <v>11.399999999999999</v>
      </c>
      <c r="J459" s="5">
        <v>0</v>
      </c>
      <c r="K459" s="4">
        <v>0</v>
      </c>
      <c r="L459" s="25" t="s">
        <v>859</v>
      </c>
      <c r="M459" s="8"/>
      <c r="N459" s="4">
        <v>5</v>
      </c>
      <c r="O459" s="26"/>
      <c r="P459" s="27">
        <f>O459+N459+I459+G459</f>
        <v>22.055555555555554</v>
      </c>
    </row>
    <row r="460" spans="1:16" s="10" customFormat="1" x14ac:dyDescent="0.25">
      <c r="A460" s="4">
        <v>1218190028</v>
      </c>
      <c r="B460" s="5" t="s">
        <v>610</v>
      </c>
      <c r="C460" s="5" t="s">
        <v>611</v>
      </c>
      <c r="D460" s="5" t="s">
        <v>612</v>
      </c>
      <c r="E460" s="6" t="s">
        <v>17</v>
      </c>
      <c r="F460" s="7">
        <v>56.555555555555557</v>
      </c>
      <c r="G460" s="23">
        <f>F460/10</f>
        <v>5.6555555555555559</v>
      </c>
      <c r="H460" s="8">
        <v>56.999999999999993</v>
      </c>
      <c r="I460" s="24">
        <f>H460/5</f>
        <v>11.399999999999999</v>
      </c>
      <c r="J460" s="5">
        <v>0</v>
      </c>
      <c r="K460" s="4">
        <v>0</v>
      </c>
      <c r="L460" s="25" t="s">
        <v>859</v>
      </c>
      <c r="M460" s="8"/>
      <c r="N460" s="4">
        <v>5</v>
      </c>
      <c r="O460" s="26"/>
      <c r="P460" s="27">
        <f>O460+N460+I460+G460</f>
        <v>22.055555555555554</v>
      </c>
    </row>
    <row r="461" spans="1:16" s="10" customFormat="1" x14ac:dyDescent="0.25">
      <c r="A461" s="4">
        <v>1218190028</v>
      </c>
      <c r="B461" s="5" t="s">
        <v>610</v>
      </c>
      <c r="C461" s="5" t="s">
        <v>611</v>
      </c>
      <c r="D461" s="5" t="s">
        <v>612</v>
      </c>
      <c r="E461" s="6" t="s">
        <v>17</v>
      </c>
      <c r="F461" s="7">
        <v>56.555555555555557</v>
      </c>
      <c r="G461" s="23">
        <f>F461/10</f>
        <v>5.6555555555555559</v>
      </c>
      <c r="H461" s="8">
        <v>56.999999999999993</v>
      </c>
      <c r="I461" s="24">
        <f>H461/5</f>
        <v>11.399999999999999</v>
      </c>
      <c r="J461" s="5">
        <v>0</v>
      </c>
      <c r="K461" s="4">
        <v>0</v>
      </c>
      <c r="L461" s="25" t="s">
        <v>859</v>
      </c>
      <c r="M461" s="8"/>
      <c r="N461" s="4">
        <v>5</v>
      </c>
      <c r="O461" s="26"/>
      <c r="P461" s="27">
        <f>O461+N461+I461+G461</f>
        <v>22.055555555555554</v>
      </c>
    </row>
    <row r="462" spans="1:16" s="10" customFormat="1" x14ac:dyDescent="0.25">
      <c r="A462" s="4">
        <v>1218190028</v>
      </c>
      <c r="B462" s="5" t="s">
        <v>610</v>
      </c>
      <c r="C462" s="5" t="s">
        <v>611</v>
      </c>
      <c r="D462" s="5" t="s">
        <v>612</v>
      </c>
      <c r="E462" s="6" t="s">
        <v>17</v>
      </c>
      <c r="F462" s="7">
        <v>56.555555555555557</v>
      </c>
      <c r="G462" s="23">
        <f>F462/10</f>
        <v>5.6555555555555559</v>
      </c>
      <c r="H462" s="8">
        <v>56.999999999999993</v>
      </c>
      <c r="I462" s="24">
        <f>H462/5</f>
        <v>11.399999999999999</v>
      </c>
      <c r="J462" s="5">
        <v>0</v>
      </c>
      <c r="K462" s="4">
        <v>0</v>
      </c>
      <c r="L462" s="25" t="s">
        <v>859</v>
      </c>
      <c r="M462" s="8"/>
      <c r="N462" s="4">
        <v>5</v>
      </c>
      <c r="O462" s="26"/>
      <c r="P462" s="27">
        <f>O462+N462+I462+G462</f>
        <v>22.055555555555554</v>
      </c>
    </row>
    <row r="463" spans="1:16" s="10" customFormat="1" hidden="1" x14ac:dyDescent="0.25">
      <c r="A463" s="4">
        <v>1218190033</v>
      </c>
      <c r="B463" s="5" t="s">
        <v>638</v>
      </c>
      <c r="C463" s="5" t="s">
        <v>639</v>
      </c>
      <c r="D463" s="5" t="s">
        <v>640</v>
      </c>
      <c r="E463" s="6" t="s">
        <v>77</v>
      </c>
      <c r="F463" s="7">
        <v>52.666666666666664</v>
      </c>
      <c r="G463" s="23">
        <f>F463/10</f>
        <v>5.2666666666666666</v>
      </c>
      <c r="H463" s="8">
        <v>58.604651162790702</v>
      </c>
      <c r="I463" s="24">
        <f>H463/5</f>
        <v>11.720930232558141</v>
      </c>
      <c r="J463" s="5">
        <v>0</v>
      </c>
      <c r="K463" s="4">
        <v>0</v>
      </c>
      <c r="L463" s="25" t="s">
        <v>859</v>
      </c>
      <c r="M463" s="8"/>
      <c r="N463" s="4">
        <v>5</v>
      </c>
      <c r="O463" s="26"/>
      <c r="P463" s="27">
        <f>O463+N463+I463+G463</f>
        <v>21.987596899224805</v>
      </c>
    </row>
    <row r="464" spans="1:16" s="10" customFormat="1" hidden="1" x14ac:dyDescent="0.25">
      <c r="A464" s="4">
        <v>1218190599</v>
      </c>
      <c r="B464" s="5" t="s">
        <v>805</v>
      </c>
      <c r="C464" s="5" t="s">
        <v>806</v>
      </c>
      <c r="D464" s="5" t="s">
        <v>807</v>
      </c>
      <c r="E464" s="6" t="s">
        <v>39</v>
      </c>
      <c r="F464" s="7">
        <v>56.529166666666661</v>
      </c>
      <c r="G464" s="23">
        <f>F464/10</f>
        <v>5.6529166666666661</v>
      </c>
      <c r="H464" s="8">
        <v>56.444444444444443</v>
      </c>
      <c r="I464" s="24">
        <f>H464/5</f>
        <v>11.288888888888888</v>
      </c>
      <c r="J464" s="5">
        <v>0</v>
      </c>
      <c r="K464" s="4">
        <v>0</v>
      </c>
      <c r="L464" s="25" t="s">
        <v>858</v>
      </c>
      <c r="M464" s="8"/>
      <c r="N464" s="4">
        <v>5</v>
      </c>
      <c r="O464" s="26"/>
      <c r="P464" s="27">
        <f>O464+N464+I464+G464</f>
        <v>21.941805555555554</v>
      </c>
    </row>
    <row r="465" spans="1:16" s="10" customFormat="1" hidden="1" x14ac:dyDescent="0.25">
      <c r="A465" s="4">
        <v>1218190208</v>
      </c>
      <c r="B465" s="5" t="s">
        <v>704</v>
      </c>
      <c r="C465" s="5" t="s">
        <v>705</v>
      </c>
      <c r="D465" s="5" t="s">
        <v>706</v>
      </c>
      <c r="E465" s="6" t="s">
        <v>8</v>
      </c>
      <c r="F465" s="7">
        <v>71.166666666666671</v>
      </c>
      <c r="G465" s="23">
        <f>F465/10</f>
        <v>7.1166666666666671</v>
      </c>
      <c r="H465" s="8">
        <v>72.961538461538467</v>
      </c>
      <c r="I465" s="24">
        <f>H465/5</f>
        <v>14.592307692307694</v>
      </c>
      <c r="J465" s="5"/>
      <c r="K465" s="4"/>
      <c r="L465" s="25" t="s">
        <v>859</v>
      </c>
      <c r="M465" s="8"/>
      <c r="N465" s="4"/>
      <c r="O465" s="26"/>
      <c r="P465" s="27">
        <f>O465+N465+I465+G465</f>
        <v>21.708974358974359</v>
      </c>
    </row>
    <row r="466" spans="1:16" s="10" customFormat="1" hidden="1" x14ac:dyDescent="0.25">
      <c r="A466" s="4">
        <v>1218190021</v>
      </c>
      <c r="B466" s="5" t="s">
        <v>131</v>
      </c>
      <c r="C466" s="5" t="s">
        <v>132</v>
      </c>
      <c r="D466" s="5" t="s">
        <v>133</v>
      </c>
      <c r="E466" s="6" t="s">
        <v>8</v>
      </c>
      <c r="F466" s="7">
        <v>69.888888888888886</v>
      </c>
      <c r="G466" s="23">
        <f>F466/10</f>
        <v>6.9888888888888889</v>
      </c>
      <c r="H466" s="8">
        <v>73.424242424242422</v>
      </c>
      <c r="I466" s="24">
        <f>H466/5</f>
        <v>14.684848484848484</v>
      </c>
      <c r="J466" s="5"/>
      <c r="K466" s="4"/>
      <c r="L466" s="25" t="s">
        <v>859</v>
      </c>
      <c r="M466" s="8"/>
      <c r="N466" s="4"/>
      <c r="O466" s="26"/>
      <c r="P466" s="27">
        <f>O466+N466+I466+G466</f>
        <v>21.673737373737374</v>
      </c>
    </row>
    <row r="467" spans="1:16" s="10" customFormat="1" x14ac:dyDescent="0.25">
      <c r="A467" s="4">
        <v>1218190258</v>
      </c>
      <c r="B467" s="5" t="s">
        <v>829</v>
      </c>
      <c r="C467" s="5" t="s">
        <v>531</v>
      </c>
      <c r="D467" s="5" t="s">
        <v>830</v>
      </c>
      <c r="E467" s="6" t="s">
        <v>17</v>
      </c>
      <c r="F467" s="7">
        <v>70.205128205128204</v>
      </c>
      <c r="G467" s="23">
        <f>F467/10</f>
        <v>7.0205128205128204</v>
      </c>
      <c r="H467" s="8">
        <v>73.222222222222229</v>
      </c>
      <c r="I467" s="24">
        <f>H467/5</f>
        <v>14.644444444444446</v>
      </c>
      <c r="J467" s="5">
        <v>0</v>
      </c>
      <c r="K467" s="4">
        <v>0</v>
      </c>
      <c r="L467" s="25" t="s">
        <v>859</v>
      </c>
      <c r="M467" s="8"/>
      <c r="N467" s="4">
        <v>0</v>
      </c>
      <c r="O467" s="26"/>
      <c r="P467" s="27">
        <f>O467+N467+I467+G467</f>
        <v>21.664957264957266</v>
      </c>
    </row>
    <row r="468" spans="1:16" s="10" customFormat="1" hidden="1" x14ac:dyDescent="0.25">
      <c r="A468" s="4">
        <v>1218190262</v>
      </c>
      <c r="B468" s="5" t="s">
        <v>525</v>
      </c>
      <c r="C468" s="5" t="s">
        <v>163</v>
      </c>
      <c r="D468" s="5" t="s">
        <v>230</v>
      </c>
      <c r="E468" s="6" t="s">
        <v>13</v>
      </c>
      <c r="F468" s="7">
        <v>58.25</v>
      </c>
      <c r="G468" s="23">
        <f>F468/10</f>
        <v>5.8250000000000002</v>
      </c>
      <c r="H468" s="8">
        <v>53.46153846153846</v>
      </c>
      <c r="I468" s="24">
        <f>H468/5</f>
        <v>10.692307692307692</v>
      </c>
      <c r="J468" s="5">
        <v>0</v>
      </c>
      <c r="K468" s="4">
        <v>0</v>
      </c>
      <c r="L468" s="25" t="s">
        <v>859</v>
      </c>
      <c r="M468" s="8"/>
      <c r="N468" s="4">
        <v>5</v>
      </c>
      <c r="O468" s="26"/>
      <c r="P468" s="27">
        <f>O468+N468+I468+G468</f>
        <v>21.517307692307693</v>
      </c>
    </row>
    <row r="469" spans="1:16" s="10" customFormat="1" x14ac:dyDescent="0.25">
      <c r="A469" s="4">
        <v>1218190151</v>
      </c>
      <c r="B469" s="5" t="s">
        <v>468</v>
      </c>
      <c r="C469" s="5" t="s">
        <v>469</v>
      </c>
      <c r="D469" s="5" t="s">
        <v>470</v>
      </c>
      <c r="E469" s="6" t="s">
        <v>17</v>
      </c>
      <c r="F469" s="7">
        <v>53.333333333333336</v>
      </c>
      <c r="G469" s="23">
        <f>F469/10</f>
        <v>5.3333333333333339</v>
      </c>
      <c r="H469" s="8">
        <v>55.769230769230774</v>
      </c>
      <c r="I469" s="24">
        <f>H469/5</f>
        <v>11.153846153846155</v>
      </c>
      <c r="J469" s="5">
        <v>0</v>
      </c>
      <c r="K469" s="4">
        <v>0</v>
      </c>
      <c r="L469" s="25" t="s">
        <v>858</v>
      </c>
      <c r="M469" s="8"/>
      <c r="N469" s="4">
        <v>5</v>
      </c>
      <c r="O469" s="26"/>
      <c r="P469" s="27">
        <f>O469+N469+I469+G469</f>
        <v>21.487179487179489</v>
      </c>
    </row>
    <row r="470" spans="1:16" s="10" customFormat="1" x14ac:dyDescent="0.25">
      <c r="A470" s="4">
        <v>1218190151</v>
      </c>
      <c r="B470" s="5" t="s">
        <v>468</v>
      </c>
      <c r="C470" s="5" t="s">
        <v>469</v>
      </c>
      <c r="D470" s="5" t="s">
        <v>470</v>
      </c>
      <c r="E470" s="6" t="s">
        <v>17</v>
      </c>
      <c r="F470" s="7">
        <v>53.333333333333336</v>
      </c>
      <c r="G470" s="23">
        <f>F470/10</f>
        <v>5.3333333333333339</v>
      </c>
      <c r="H470" s="8">
        <v>55.769230769230774</v>
      </c>
      <c r="I470" s="24">
        <f>H470/5</f>
        <v>11.153846153846155</v>
      </c>
      <c r="J470" s="5">
        <v>0</v>
      </c>
      <c r="K470" s="4">
        <v>0</v>
      </c>
      <c r="L470" s="25" t="s">
        <v>858</v>
      </c>
      <c r="M470" s="8"/>
      <c r="N470" s="4">
        <v>5</v>
      </c>
      <c r="O470" s="26"/>
      <c r="P470" s="27">
        <f>O470+N470+I470+G470</f>
        <v>21.487179487179489</v>
      </c>
    </row>
    <row r="471" spans="1:16" s="10" customFormat="1" x14ac:dyDescent="0.25">
      <c r="A471" s="4">
        <v>1218190052</v>
      </c>
      <c r="B471" s="5" t="s">
        <v>311</v>
      </c>
      <c r="C471" s="5" t="s">
        <v>312</v>
      </c>
      <c r="D471" s="5" t="s">
        <v>313</v>
      </c>
      <c r="E471" s="6" t="s">
        <v>17</v>
      </c>
      <c r="F471" s="7">
        <v>70.138888888888886</v>
      </c>
      <c r="G471" s="23">
        <f>F471/10</f>
        <v>7.0138888888888884</v>
      </c>
      <c r="H471" s="8">
        <v>71.714285714285722</v>
      </c>
      <c r="I471" s="24">
        <f>H471/5</f>
        <v>14.342857142857145</v>
      </c>
      <c r="J471" s="5"/>
      <c r="K471" s="4"/>
      <c r="L471" s="25" t="s">
        <v>859</v>
      </c>
      <c r="M471" s="8"/>
      <c r="N471" s="4"/>
      <c r="O471" s="26"/>
      <c r="P471" s="27">
        <f>O471+N471+I471+G471</f>
        <v>21.356746031746034</v>
      </c>
    </row>
    <row r="472" spans="1:16" s="10" customFormat="1" hidden="1" x14ac:dyDescent="0.25">
      <c r="A472" s="4">
        <v>1218190050</v>
      </c>
      <c r="B472" s="5" t="s">
        <v>408</v>
      </c>
      <c r="C472" s="5" t="s">
        <v>409</v>
      </c>
      <c r="D472" s="5" t="s">
        <v>410</v>
      </c>
      <c r="E472" s="6" t="s">
        <v>8</v>
      </c>
      <c r="F472" s="7">
        <v>49.111111111111114</v>
      </c>
      <c r="G472" s="23">
        <f>F472/10</f>
        <v>4.9111111111111114</v>
      </c>
      <c r="H472" s="8">
        <v>56.999999999999993</v>
      </c>
      <c r="I472" s="24">
        <f>H472/5</f>
        <v>11.399999999999999</v>
      </c>
      <c r="J472" s="5">
        <v>0</v>
      </c>
      <c r="K472" s="4">
        <v>0</v>
      </c>
      <c r="L472" s="25" t="s">
        <v>859</v>
      </c>
      <c r="M472" s="8"/>
      <c r="N472" s="4">
        <v>5</v>
      </c>
      <c r="O472" s="26"/>
      <c r="P472" s="27">
        <f>O472+N472+I472+G472</f>
        <v>21.31111111111111</v>
      </c>
    </row>
    <row r="473" spans="1:16" s="10" customFormat="1" hidden="1" x14ac:dyDescent="0.25">
      <c r="A473" s="4">
        <v>1218190177</v>
      </c>
      <c r="B473" s="5" t="s">
        <v>405</v>
      </c>
      <c r="C473" s="5" t="s">
        <v>406</v>
      </c>
      <c r="D473" s="5" t="s">
        <v>407</v>
      </c>
      <c r="E473" s="6" t="s">
        <v>13</v>
      </c>
      <c r="F473" s="7">
        <v>66.944444444444443</v>
      </c>
      <c r="G473" s="23">
        <f>F473/10</f>
        <v>6.6944444444444446</v>
      </c>
      <c r="H473" s="8">
        <v>72.952380952380963</v>
      </c>
      <c r="I473" s="24">
        <f>H473/5</f>
        <v>14.590476190476192</v>
      </c>
      <c r="J473" s="5">
        <v>0</v>
      </c>
      <c r="K473" s="4">
        <v>0</v>
      </c>
      <c r="L473" s="25" t="s">
        <v>859</v>
      </c>
      <c r="M473" s="8"/>
      <c r="N473" s="4">
        <v>0</v>
      </c>
      <c r="O473" s="26"/>
      <c r="P473" s="27">
        <f>O473+N473+I473+G473</f>
        <v>21.284920634920638</v>
      </c>
    </row>
    <row r="474" spans="1:16" s="10" customFormat="1" hidden="1" x14ac:dyDescent="0.25">
      <c r="A474" s="4">
        <v>1218190177</v>
      </c>
      <c r="B474" s="5" t="s">
        <v>405</v>
      </c>
      <c r="C474" s="5" t="s">
        <v>406</v>
      </c>
      <c r="D474" s="5" t="s">
        <v>407</v>
      </c>
      <c r="E474" s="6" t="s">
        <v>13</v>
      </c>
      <c r="F474" s="7">
        <v>66.944444444444443</v>
      </c>
      <c r="G474" s="23">
        <f>F474/10</f>
        <v>6.6944444444444446</v>
      </c>
      <c r="H474" s="8">
        <v>72.952380952380963</v>
      </c>
      <c r="I474" s="24">
        <f>H474/5</f>
        <v>14.590476190476192</v>
      </c>
      <c r="J474" s="5">
        <v>0</v>
      </c>
      <c r="K474" s="4">
        <v>0</v>
      </c>
      <c r="L474" s="25" t="s">
        <v>859</v>
      </c>
      <c r="M474" s="8"/>
      <c r="N474" s="4">
        <v>0</v>
      </c>
      <c r="O474" s="26"/>
      <c r="P474" s="27">
        <f>O474+N474+I474+G474</f>
        <v>21.284920634920638</v>
      </c>
    </row>
    <row r="475" spans="1:16" s="10" customFormat="1" x14ac:dyDescent="0.25">
      <c r="A475" s="4">
        <v>1218190006</v>
      </c>
      <c r="B475" s="5" t="s">
        <v>186</v>
      </c>
      <c r="C475" s="5" t="s">
        <v>187</v>
      </c>
      <c r="D475" s="5" t="s">
        <v>110</v>
      </c>
      <c r="E475" s="6" t="s">
        <v>17</v>
      </c>
      <c r="F475" s="7">
        <v>70.305555555555557</v>
      </c>
      <c r="G475" s="23">
        <f>F475/10</f>
        <v>7.0305555555555559</v>
      </c>
      <c r="H475" s="8">
        <v>71.255813953488371</v>
      </c>
      <c r="I475" s="24">
        <f>H475/5</f>
        <v>14.251162790697673</v>
      </c>
      <c r="J475" s="5">
        <v>0</v>
      </c>
      <c r="K475" s="4">
        <v>0</v>
      </c>
      <c r="L475" s="25">
        <v>55</v>
      </c>
      <c r="M475" s="8">
        <f>L475*0.4</f>
        <v>22</v>
      </c>
      <c r="N475" s="4">
        <v>0</v>
      </c>
      <c r="O475" s="26"/>
      <c r="P475" s="27">
        <f>O475+N475+I475+G475</f>
        <v>21.281718346253228</v>
      </c>
    </row>
    <row r="476" spans="1:16" s="10" customFormat="1" x14ac:dyDescent="0.25">
      <c r="A476" s="4">
        <v>1218190006</v>
      </c>
      <c r="B476" s="5" t="s">
        <v>186</v>
      </c>
      <c r="C476" s="5" t="s">
        <v>187</v>
      </c>
      <c r="D476" s="5" t="s">
        <v>110</v>
      </c>
      <c r="E476" s="6" t="s">
        <v>17</v>
      </c>
      <c r="F476" s="7">
        <v>70.305555555555557</v>
      </c>
      <c r="G476" s="23">
        <f>F476/10</f>
        <v>7.0305555555555559</v>
      </c>
      <c r="H476" s="8">
        <v>71.255813953488371</v>
      </c>
      <c r="I476" s="24">
        <f>H476/5</f>
        <v>14.251162790697673</v>
      </c>
      <c r="J476" s="5">
        <v>0</v>
      </c>
      <c r="K476" s="4">
        <v>0</v>
      </c>
      <c r="L476" s="25">
        <v>55</v>
      </c>
      <c r="M476" s="8">
        <f>L476*0.4</f>
        <v>22</v>
      </c>
      <c r="N476" s="4">
        <v>0</v>
      </c>
      <c r="O476" s="26"/>
      <c r="P476" s="27">
        <f>O476+N476+I476+G476</f>
        <v>21.281718346253228</v>
      </c>
    </row>
    <row r="477" spans="1:16" s="10" customFormat="1" x14ac:dyDescent="0.25">
      <c r="A477" s="4">
        <v>1218190284</v>
      </c>
      <c r="B477" s="5" t="s">
        <v>499</v>
      </c>
      <c r="C477" s="5" t="s">
        <v>500</v>
      </c>
      <c r="D477" s="5" t="s">
        <v>501</v>
      </c>
      <c r="E477" s="6" t="s">
        <v>17</v>
      </c>
      <c r="F477" s="7">
        <v>66.589743589743591</v>
      </c>
      <c r="G477" s="23">
        <f>F477/10</f>
        <v>6.6589743589743593</v>
      </c>
      <c r="H477" s="8">
        <v>72.744186046511629</v>
      </c>
      <c r="I477" s="24">
        <f>H477/5</f>
        <v>14.548837209302325</v>
      </c>
      <c r="J477" s="5">
        <v>0</v>
      </c>
      <c r="K477" s="4">
        <v>0</v>
      </c>
      <c r="L477" s="25" t="s">
        <v>859</v>
      </c>
      <c r="M477" s="8"/>
      <c r="N477" s="4">
        <v>0</v>
      </c>
      <c r="O477" s="26"/>
      <c r="P477" s="27">
        <f>O477+N477+I477+G477</f>
        <v>21.207811568276686</v>
      </c>
    </row>
    <row r="478" spans="1:16" s="10" customFormat="1" x14ac:dyDescent="0.25">
      <c r="A478" s="4">
        <v>1218190284</v>
      </c>
      <c r="B478" s="5" t="s">
        <v>499</v>
      </c>
      <c r="C478" s="5" t="s">
        <v>500</v>
      </c>
      <c r="D478" s="5" t="s">
        <v>501</v>
      </c>
      <c r="E478" s="6" t="s">
        <v>17</v>
      </c>
      <c r="F478" s="7">
        <v>66.589743589743591</v>
      </c>
      <c r="G478" s="23">
        <f>F478/10</f>
        <v>6.6589743589743593</v>
      </c>
      <c r="H478" s="8">
        <v>72.744186046511629</v>
      </c>
      <c r="I478" s="24">
        <f>H478/5</f>
        <v>14.548837209302325</v>
      </c>
      <c r="J478" s="5">
        <v>0</v>
      </c>
      <c r="K478" s="4">
        <v>0</v>
      </c>
      <c r="L478" s="25" t="s">
        <v>859</v>
      </c>
      <c r="M478" s="8"/>
      <c r="N478" s="4">
        <v>0</v>
      </c>
      <c r="O478" s="26"/>
      <c r="P478" s="27">
        <f>O478+N478+I478+G478</f>
        <v>21.207811568276686</v>
      </c>
    </row>
    <row r="479" spans="1:16" s="10" customFormat="1" hidden="1" x14ac:dyDescent="0.25">
      <c r="A479" s="4">
        <v>1218190248</v>
      </c>
      <c r="B479" s="5" t="s">
        <v>191</v>
      </c>
      <c r="C479" s="5" t="s">
        <v>192</v>
      </c>
      <c r="D479" s="5" t="s">
        <v>193</v>
      </c>
      <c r="E479" s="6" t="s">
        <v>8</v>
      </c>
      <c r="F479" s="7">
        <v>68.820512820512818</v>
      </c>
      <c r="G479" s="23">
        <f>F479/10</f>
        <v>6.8820512820512816</v>
      </c>
      <c r="H479" s="8">
        <v>70.72</v>
      </c>
      <c r="I479" s="24">
        <f>H479/5</f>
        <v>14.144</v>
      </c>
      <c r="J479" s="5"/>
      <c r="K479" s="4"/>
      <c r="L479" s="25" t="s">
        <v>859</v>
      </c>
      <c r="M479" s="8"/>
      <c r="N479" s="4"/>
      <c r="O479" s="26"/>
      <c r="P479" s="27">
        <f>O479+N479+I479+G479</f>
        <v>21.026051282051281</v>
      </c>
    </row>
    <row r="480" spans="1:16" s="10" customFormat="1" hidden="1" x14ac:dyDescent="0.25">
      <c r="A480" s="4">
        <v>1218190267</v>
      </c>
      <c r="B480" s="5" t="s">
        <v>685</v>
      </c>
      <c r="C480" s="5" t="s">
        <v>686</v>
      </c>
      <c r="D480" s="5" t="s">
        <v>687</v>
      </c>
      <c r="E480" s="6" t="s">
        <v>77</v>
      </c>
      <c r="F480" s="7">
        <v>69.805555555555557</v>
      </c>
      <c r="G480" s="23">
        <f>F480/10</f>
        <v>6.9805555555555561</v>
      </c>
      <c r="H480" s="8">
        <v>70.093023255813961</v>
      </c>
      <c r="I480" s="24">
        <f>H480/5</f>
        <v>14.018604651162793</v>
      </c>
      <c r="J480" s="5">
        <v>0</v>
      </c>
      <c r="K480" s="4">
        <v>0</v>
      </c>
      <c r="L480" s="25" t="s">
        <v>859</v>
      </c>
      <c r="M480" s="8"/>
      <c r="N480" s="4">
        <v>0</v>
      </c>
      <c r="O480" s="26"/>
      <c r="P480" s="27">
        <f>O480+N480+I480+G480</f>
        <v>20.999160206718351</v>
      </c>
    </row>
    <row r="481" spans="1:16" s="10" customFormat="1" hidden="1" x14ac:dyDescent="0.25">
      <c r="A481" s="4">
        <v>1218190070</v>
      </c>
      <c r="B481" s="5" t="s">
        <v>274</v>
      </c>
      <c r="C481" s="5" t="s">
        <v>526</v>
      </c>
      <c r="D481" s="5" t="s">
        <v>319</v>
      </c>
      <c r="E481" s="6" t="s">
        <v>77</v>
      </c>
      <c r="F481" s="7">
        <v>57.805555555555557</v>
      </c>
      <c r="G481" s="23">
        <f>F481/10</f>
        <v>5.7805555555555559</v>
      </c>
      <c r="H481" s="8">
        <v>51</v>
      </c>
      <c r="I481" s="24">
        <f>H481/5</f>
        <v>10.199999999999999</v>
      </c>
      <c r="J481" s="5">
        <v>0</v>
      </c>
      <c r="K481" s="4">
        <v>0</v>
      </c>
      <c r="L481" s="25" t="s">
        <v>859</v>
      </c>
      <c r="M481" s="8"/>
      <c r="N481" s="4">
        <v>5</v>
      </c>
      <c r="O481" s="26"/>
      <c r="P481" s="27">
        <f>O481+N481+I481+G481</f>
        <v>20.980555555555554</v>
      </c>
    </row>
    <row r="482" spans="1:16" s="10" customFormat="1" hidden="1" x14ac:dyDescent="0.25">
      <c r="A482" s="4">
        <v>1218190106</v>
      </c>
      <c r="B482" s="5" t="s">
        <v>205</v>
      </c>
      <c r="C482" s="5" t="s">
        <v>85</v>
      </c>
      <c r="D482" s="5" t="s">
        <v>206</v>
      </c>
      <c r="E482" s="6" t="s">
        <v>8</v>
      </c>
      <c r="F482" s="7">
        <v>70.527777777777771</v>
      </c>
      <c r="G482" s="23">
        <f>F482/10</f>
        <v>7.0527777777777771</v>
      </c>
      <c r="H482" s="8">
        <v>68.04651162790698</v>
      </c>
      <c r="I482" s="24">
        <f>H482/5</f>
        <v>13.609302325581396</v>
      </c>
      <c r="J482" s="5">
        <v>0</v>
      </c>
      <c r="K482" s="4">
        <v>0</v>
      </c>
      <c r="L482" s="25">
        <v>65</v>
      </c>
      <c r="M482" s="8">
        <f>L482*0.4</f>
        <v>26</v>
      </c>
      <c r="N482" s="4">
        <v>0</v>
      </c>
      <c r="O482" s="26"/>
      <c r="P482" s="27">
        <f>O482+N482+I482+G482</f>
        <v>20.662080103359173</v>
      </c>
    </row>
    <row r="483" spans="1:16" s="10" customFormat="1" hidden="1" x14ac:dyDescent="0.25">
      <c r="A483" s="4">
        <v>1218190087</v>
      </c>
      <c r="B483" s="5" t="s">
        <v>486</v>
      </c>
      <c r="C483" s="5" t="s">
        <v>759</v>
      </c>
      <c r="D483" s="5" t="s">
        <v>547</v>
      </c>
      <c r="E483" s="6" t="s">
        <v>8</v>
      </c>
      <c r="F483" s="7">
        <v>68.611111111111114</v>
      </c>
      <c r="G483" s="23">
        <f>F483/10</f>
        <v>6.8611111111111116</v>
      </c>
      <c r="H483" s="8">
        <v>68.833333333333329</v>
      </c>
      <c r="I483" s="24">
        <f>H483/5</f>
        <v>13.766666666666666</v>
      </c>
      <c r="J483" s="5">
        <v>0</v>
      </c>
      <c r="K483" s="4">
        <v>0</v>
      </c>
      <c r="L483" s="25" t="s">
        <v>859</v>
      </c>
      <c r="M483" s="8"/>
      <c r="N483" s="4">
        <v>0</v>
      </c>
      <c r="O483" s="26"/>
      <c r="P483" s="27">
        <f>O483+N483+I483+G483</f>
        <v>20.627777777777776</v>
      </c>
    </row>
    <row r="484" spans="1:16" s="10" customFormat="1" hidden="1" x14ac:dyDescent="0.25">
      <c r="A484" s="4">
        <v>1218190155</v>
      </c>
      <c r="B484" s="5" t="s">
        <v>530</v>
      </c>
      <c r="C484" s="5" t="s">
        <v>531</v>
      </c>
      <c r="D484" s="5" t="s">
        <v>532</v>
      </c>
      <c r="E484" s="6" t="s">
        <v>39</v>
      </c>
      <c r="F484" s="7">
        <v>64.897435897435898</v>
      </c>
      <c r="G484" s="23">
        <f>F484/10</f>
        <v>6.4897435897435898</v>
      </c>
      <c r="H484" s="8">
        <v>70.327272727272728</v>
      </c>
      <c r="I484" s="24">
        <f>H484/5</f>
        <v>14.065454545454546</v>
      </c>
      <c r="J484" s="5"/>
      <c r="K484" s="4"/>
      <c r="L484" s="25" t="s">
        <v>858</v>
      </c>
      <c r="M484" s="8"/>
      <c r="N484" s="4"/>
      <c r="O484" s="26"/>
      <c r="P484" s="27">
        <f>O484+N484+I484+G484</f>
        <v>20.555198135198136</v>
      </c>
    </row>
    <row r="485" spans="1:16" s="10" customFormat="1" x14ac:dyDescent="0.25">
      <c r="A485" s="4">
        <v>1218190215</v>
      </c>
      <c r="B485" s="5" t="s">
        <v>240</v>
      </c>
      <c r="C485" s="5" t="s">
        <v>241</v>
      </c>
      <c r="D485" s="5" t="s">
        <v>242</v>
      </c>
      <c r="E485" s="6" t="s">
        <v>17</v>
      </c>
      <c r="F485" s="7">
        <v>68.300000000000011</v>
      </c>
      <c r="G485" s="23">
        <f>F485/10</f>
        <v>6.830000000000001</v>
      </c>
      <c r="H485" s="8">
        <v>68.239999999999995</v>
      </c>
      <c r="I485" s="24">
        <f>H485/5</f>
        <v>13.648</v>
      </c>
      <c r="J485" s="5"/>
      <c r="K485" s="4"/>
      <c r="L485" s="25" t="s">
        <v>858</v>
      </c>
      <c r="M485" s="8"/>
      <c r="N485" s="4"/>
      <c r="O485" s="26"/>
      <c r="P485" s="27">
        <f>O485+N485+I485+G485</f>
        <v>20.478000000000002</v>
      </c>
    </row>
    <row r="486" spans="1:16" s="10" customFormat="1" hidden="1" x14ac:dyDescent="0.25">
      <c r="A486" s="4">
        <v>1218190115</v>
      </c>
      <c r="B486" s="5" t="s">
        <v>789</v>
      </c>
      <c r="C486" s="5" t="s">
        <v>790</v>
      </c>
      <c r="D486" s="5" t="s">
        <v>791</v>
      </c>
      <c r="E486" s="6" t="s">
        <v>8</v>
      </c>
      <c r="F486" s="7">
        <v>66.611111111111114</v>
      </c>
      <c r="G486" s="23">
        <f>F486/10</f>
        <v>6.6611111111111114</v>
      </c>
      <c r="H486" s="8">
        <v>69.023255813953483</v>
      </c>
      <c r="I486" s="24">
        <f>H486/5</f>
        <v>13.804651162790696</v>
      </c>
      <c r="J486" s="5">
        <v>0</v>
      </c>
      <c r="K486" s="4">
        <v>0</v>
      </c>
      <c r="L486" s="25" t="s">
        <v>859</v>
      </c>
      <c r="M486" s="8"/>
      <c r="N486" s="4">
        <v>0</v>
      </c>
      <c r="O486" s="26"/>
      <c r="P486" s="27">
        <f>O486+N486+I486+G486</f>
        <v>20.465762273901809</v>
      </c>
    </row>
    <row r="487" spans="1:16" s="10" customFormat="1" hidden="1" x14ac:dyDescent="0.25">
      <c r="A487" s="4">
        <v>1218190247</v>
      </c>
      <c r="B487" s="5" t="s">
        <v>707</v>
      </c>
      <c r="C487" s="5" t="s">
        <v>708</v>
      </c>
      <c r="D487" s="5" t="s">
        <v>709</v>
      </c>
      <c r="E487" s="6" t="s">
        <v>39</v>
      </c>
      <c r="F487" s="7">
        <v>66.166666666666657</v>
      </c>
      <c r="G487" s="23">
        <f>F487/10</f>
        <v>6.6166666666666654</v>
      </c>
      <c r="H487" s="8">
        <v>69.038461538461533</v>
      </c>
      <c r="I487" s="24">
        <f>H487/5</f>
        <v>13.807692307692307</v>
      </c>
      <c r="J487" s="5">
        <v>0</v>
      </c>
      <c r="K487" s="4">
        <v>0</v>
      </c>
      <c r="L487" s="25" t="s">
        <v>859</v>
      </c>
      <c r="M487" s="8"/>
      <c r="N487" s="4">
        <v>0</v>
      </c>
      <c r="O487" s="26"/>
      <c r="P487" s="27">
        <f>O487+N487+I487+G487</f>
        <v>20.424358974358974</v>
      </c>
    </row>
    <row r="488" spans="1:16" s="10" customFormat="1" x14ac:dyDescent="0.25">
      <c r="A488" s="4">
        <v>1218190046</v>
      </c>
      <c r="B488" s="5" t="s">
        <v>493</v>
      </c>
      <c r="C488" s="5" t="s">
        <v>494</v>
      </c>
      <c r="D488" s="5" t="s">
        <v>495</v>
      </c>
      <c r="E488" s="6" t="s">
        <v>17</v>
      </c>
      <c r="F488" s="7">
        <v>67.435897435897445</v>
      </c>
      <c r="G488" s="23">
        <f>F488/10</f>
        <v>6.7435897435897445</v>
      </c>
      <c r="H488" s="8">
        <v>68.186046511627907</v>
      </c>
      <c r="I488" s="24">
        <f>H488/5</f>
        <v>13.637209302325582</v>
      </c>
      <c r="J488" s="5">
        <v>0</v>
      </c>
      <c r="K488" s="4">
        <v>0</v>
      </c>
      <c r="L488" s="25" t="s">
        <v>859</v>
      </c>
      <c r="M488" s="8"/>
      <c r="N488" s="4">
        <v>0</v>
      </c>
      <c r="O488" s="26"/>
      <c r="P488" s="27">
        <f>O488+N488+I488+G488</f>
        <v>20.380799045915325</v>
      </c>
    </row>
    <row r="489" spans="1:16" s="10" customFormat="1" x14ac:dyDescent="0.25">
      <c r="A489" s="4">
        <v>1218190046</v>
      </c>
      <c r="B489" s="5" t="s">
        <v>493</v>
      </c>
      <c r="C489" s="5" t="s">
        <v>494</v>
      </c>
      <c r="D489" s="5" t="s">
        <v>495</v>
      </c>
      <c r="E489" s="6" t="s">
        <v>17</v>
      </c>
      <c r="F489" s="7">
        <v>67.435897435897445</v>
      </c>
      <c r="G489" s="23">
        <f>F489/10</f>
        <v>6.7435897435897445</v>
      </c>
      <c r="H489" s="8">
        <v>68.186046511627907</v>
      </c>
      <c r="I489" s="24">
        <f>H489/5</f>
        <v>13.637209302325582</v>
      </c>
      <c r="J489" s="5">
        <v>0</v>
      </c>
      <c r="K489" s="4">
        <v>0</v>
      </c>
      <c r="L489" s="25" t="s">
        <v>859</v>
      </c>
      <c r="M489" s="8"/>
      <c r="N489" s="4">
        <v>0</v>
      </c>
      <c r="O489" s="26"/>
      <c r="P489" s="27">
        <f>O489+N489+I489+G489</f>
        <v>20.380799045915325</v>
      </c>
    </row>
    <row r="490" spans="1:16" s="10" customFormat="1" x14ac:dyDescent="0.25">
      <c r="A490" s="4">
        <v>1218190157</v>
      </c>
      <c r="B490" s="5" t="s">
        <v>814</v>
      </c>
      <c r="C490" s="5" t="s">
        <v>815</v>
      </c>
      <c r="D490" s="5" t="s">
        <v>816</v>
      </c>
      <c r="E490" s="6" t="s">
        <v>17</v>
      </c>
      <c r="F490" s="7">
        <v>70.805555555555557</v>
      </c>
      <c r="G490" s="23">
        <f>F490/10</f>
        <v>7.0805555555555557</v>
      </c>
      <c r="H490" s="8">
        <v>66.325581395348848</v>
      </c>
      <c r="I490" s="24">
        <f>H490/5</f>
        <v>13.265116279069769</v>
      </c>
      <c r="J490" s="5"/>
      <c r="K490" s="4"/>
      <c r="L490" s="25" t="s">
        <v>858</v>
      </c>
      <c r="M490" s="8"/>
      <c r="N490" s="4"/>
      <c r="O490" s="26"/>
      <c r="P490" s="27">
        <f>O490+N490+I490+G490</f>
        <v>20.345671834625325</v>
      </c>
    </row>
    <row r="491" spans="1:16" s="10" customFormat="1" hidden="1" x14ac:dyDescent="0.25">
      <c r="A491" s="4">
        <v>1218190231</v>
      </c>
      <c r="B491" s="5" t="s">
        <v>145</v>
      </c>
      <c r="C491" s="5" t="s">
        <v>146</v>
      </c>
      <c r="D491" s="5" t="s">
        <v>147</v>
      </c>
      <c r="E491" s="6" t="s">
        <v>8</v>
      </c>
      <c r="F491" s="7">
        <v>68.07692307692308</v>
      </c>
      <c r="G491" s="23">
        <f>F491/10</f>
        <v>6.8076923076923084</v>
      </c>
      <c r="H491" s="8">
        <v>67.534883720930225</v>
      </c>
      <c r="I491" s="24">
        <f>H491/5</f>
        <v>13.506976744186044</v>
      </c>
      <c r="J491" s="5"/>
      <c r="K491" s="4"/>
      <c r="L491" s="25">
        <v>53</v>
      </c>
      <c r="M491" s="8">
        <f>L491*0.4</f>
        <v>21.200000000000003</v>
      </c>
      <c r="N491" s="4"/>
      <c r="O491" s="26"/>
      <c r="P491" s="27">
        <f>O491+N491+I491+G491</f>
        <v>20.314669051878354</v>
      </c>
    </row>
    <row r="492" spans="1:16" s="10" customFormat="1" hidden="1" x14ac:dyDescent="0.25">
      <c r="A492" s="4">
        <v>1218190110</v>
      </c>
      <c r="B492" s="5" t="s">
        <v>384</v>
      </c>
      <c r="C492" s="5" t="s">
        <v>385</v>
      </c>
      <c r="D492" s="5" t="s">
        <v>386</v>
      </c>
      <c r="E492" s="6" t="s">
        <v>8</v>
      </c>
      <c r="F492" s="7">
        <v>63.583333333333336</v>
      </c>
      <c r="G492" s="23">
        <f>F492/10</f>
        <v>6.3583333333333334</v>
      </c>
      <c r="H492" s="8">
        <v>69.5</v>
      </c>
      <c r="I492" s="24">
        <f>H492/5</f>
        <v>13.9</v>
      </c>
      <c r="J492" s="5">
        <v>0</v>
      </c>
      <c r="K492" s="4">
        <v>0</v>
      </c>
      <c r="L492" s="25" t="s">
        <v>859</v>
      </c>
      <c r="M492" s="8"/>
      <c r="N492" s="4">
        <v>0</v>
      </c>
      <c r="O492" s="26"/>
      <c r="P492" s="27">
        <f>O492+N492+I492+G492</f>
        <v>20.258333333333333</v>
      </c>
    </row>
    <row r="493" spans="1:16" s="10" customFormat="1" x14ac:dyDescent="0.25">
      <c r="A493" s="4">
        <v>1218190182</v>
      </c>
      <c r="B493" s="5" t="s">
        <v>688</v>
      </c>
      <c r="C493" s="5" t="s">
        <v>689</v>
      </c>
      <c r="D493" s="5" t="s">
        <v>690</v>
      </c>
      <c r="E493" s="6" t="s">
        <v>17</v>
      </c>
      <c r="F493" s="7">
        <v>67.410256410256409</v>
      </c>
      <c r="G493" s="23">
        <f>F493/10</f>
        <v>6.7410256410256411</v>
      </c>
      <c r="H493" s="8">
        <v>67.4375</v>
      </c>
      <c r="I493" s="24">
        <f>H493/5</f>
        <v>13.487500000000001</v>
      </c>
      <c r="J493" s="5">
        <v>0</v>
      </c>
      <c r="K493" s="4">
        <v>0</v>
      </c>
      <c r="L493" s="25" t="s">
        <v>858</v>
      </c>
      <c r="M493" s="8"/>
      <c r="N493" s="4">
        <v>0</v>
      </c>
      <c r="O493" s="26"/>
      <c r="P493" s="27">
        <f>O493+N493+I493+G493</f>
        <v>20.228525641025641</v>
      </c>
    </row>
    <row r="494" spans="1:16" s="10" customFormat="1" x14ac:dyDescent="0.25">
      <c r="A494" s="4">
        <v>1218190039</v>
      </c>
      <c r="B494" s="5" t="s">
        <v>732</v>
      </c>
      <c r="C494" s="5" t="s">
        <v>733</v>
      </c>
      <c r="D494" s="5" t="s">
        <v>734</v>
      </c>
      <c r="E494" s="6" t="s">
        <v>17</v>
      </c>
      <c r="F494" s="7">
        <v>69.944444444444443</v>
      </c>
      <c r="G494" s="23">
        <f>F494/10</f>
        <v>6.9944444444444445</v>
      </c>
      <c r="H494" s="8">
        <v>64.538461538461533</v>
      </c>
      <c r="I494" s="24">
        <f>H494/5</f>
        <v>12.907692307692306</v>
      </c>
      <c r="J494" s="5">
        <v>0</v>
      </c>
      <c r="K494" s="4">
        <v>0</v>
      </c>
      <c r="L494" s="25" t="s">
        <v>859</v>
      </c>
      <c r="M494" s="8"/>
      <c r="N494" s="4">
        <v>0</v>
      </c>
      <c r="O494" s="26"/>
      <c r="P494" s="27">
        <f>O494+N494+I494+G494</f>
        <v>19.902136752136752</v>
      </c>
    </row>
    <row r="495" spans="1:16" s="10" customFormat="1" hidden="1" x14ac:dyDescent="0.25">
      <c r="A495" s="4">
        <v>1218190256</v>
      </c>
      <c r="B495" s="5" t="s">
        <v>680</v>
      </c>
      <c r="C495" s="5" t="s">
        <v>681</v>
      </c>
      <c r="D495" s="5" t="s">
        <v>682</v>
      </c>
      <c r="E495" s="6" t="s">
        <v>52</v>
      </c>
      <c r="F495" s="7">
        <v>78.568181818181813</v>
      </c>
      <c r="G495" s="23">
        <f>F495/10</f>
        <v>7.8568181818181815</v>
      </c>
      <c r="H495" s="8">
        <v>60</v>
      </c>
      <c r="I495" s="24">
        <f>H495/5</f>
        <v>12</v>
      </c>
      <c r="J495" s="5"/>
      <c r="K495" s="4"/>
      <c r="L495" s="25" t="s">
        <v>859</v>
      </c>
      <c r="M495" s="8"/>
      <c r="N495" s="4"/>
      <c r="O495" s="26"/>
      <c r="P495" s="27">
        <f>O495+N495+I495+G495</f>
        <v>19.856818181818181</v>
      </c>
    </row>
    <row r="496" spans="1:16" s="10" customFormat="1" x14ac:dyDescent="0.25">
      <c r="A496" s="4">
        <v>1218190060</v>
      </c>
      <c r="B496" s="5" t="s">
        <v>396</v>
      </c>
      <c r="C496" s="5" t="s">
        <v>397</v>
      </c>
      <c r="D496" s="5" t="s">
        <v>398</v>
      </c>
      <c r="E496" s="6" t="s">
        <v>17</v>
      </c>
      <c r="F496" s="7"/>
      <c r="G496" s="23">
        <f>F496/10</f>
        <v>0</v>
      </c>
      <c r="H496" s="8">
        <v>74.238805970149258</v>
      </c>
      <c r="I496" s="24">
        <f>H496/5</f>
        <v>14.847761194029852</v>
      </c>
      <c r="J496" s="5">
        <v>0</v>
      </c>
      <c r="K496" s="4">
        <v>0</v>
      </c>
      <c r="L496" s="25" t="s">
        <v>859</v>
      </c>
      <c r="M496" s="8"/>
      <c r="N496" s="4">
        <v>5</v>
      </c>
      <c r="O496" s="26"/>
      <c r="P496" s="27">
        <f>O496+N496+I496+G496</f>
        <v>19.84776119402985</v>
      </c>
    </row>
    <row r="497" spans="1:16" s="10" customFormat="1" x14ac:dyDescent="0.25">
      <c r="A497" s="4">
        <v>1218190190</v>
      </c>
      <c r="B497" s="5" t="s">
        <v>228</v>
      </c>
      <c r="C497" s="5" t="s">
        <v>341</v>
      </c>
      <c r="D497" s="5" t="s">
        <v>342</v>
      </c>
      <c r="E497" s="6" t="s">
        <v>17</v>
      </c>
      <c r="F497" s="7">
        <v>63.555555555555557</v>
      </c>
      <c r="G497" s="23">
        <f>F497/10</f>
        <v>6.3555555555555561</v>
      </c>
      <c r="H497" s="8">
        <v>67.302325581395351</v>
      </c>
      <c r="I497" s="24">
        <f>H497/5</f>
        <v>13.460465116279071</v>
      </c>
      <c r="J497" s="5">
        <v>0</v>
      </c>
      <c r="K497" s="4">
        <v>0</v>
      </c>
      <c r="L497" s="25" t="s">
        <v>859</v>
      </c>
      <c r="M497" s="8"/>
      <c r="N497" s="4">
        <v>0</v>
      </c>
      <c r="O497" s="26"/>
      <c r="P497" s="27">
        <f>O497+N497+I497+G497</f>
        <v>19.816020671834629</v>
      </c>
    </row>
    <row r="498" spans="1:16" s="10" customFormat="1" x14ac:dyDescent="0.25">
      <c r="A498" s="4">
        <v>1218190146</v>
      </c>
      <c r="B498" s="5" t="s">
        <v>160</v>
      </c>
      <c r="C498" s="5" t="s">
        <v>109</v>
      </c>
      <c r="D498" s="5" t="s">
        <v>161</v>
      </c>
      <c r="E498" s="6" t="s">
        <v>17</v>
      </c>
      <c r="F498" s="7">
        <v>63.249999999999993</v>
      </c>
      <c r="G498" s="23">
        <f>F498/10</f>
        <v>6.3249999999999993</v>
      </c>
      <c r="H498" s="8">
        <v>66.930232558139537</v>
      </c>
      <c r="I498" s="24">
        <f>H498/5</f>
        <v>13.386046511627907</v>
      </c>
      <c r="J498" s="5"/>
      <c r="K498" s="4"/>
      <c r="L498" s="25" t="s">
        <v>859</v>
      </c>
      <c r="M498" s="8"/>
      <c r="N498" s="4"/>
      <c r="O498" s="26"/>
      <c r="P498" s="27">
        <f>O498+N498+I498+G498</f>
        <v>19.711046511627906</v>
      </c>
    </row>
    <row r="499" spans="1:16" s="10" customFormat="1" x14ac:dyDescent="0.25">
      <c r="A499" s="4">
        <v>1218190128</v>
      </c>
      <c r="B499" s="5" t="s">
        <v>200</v>
      </c>
      <c r="C499" s="5" t="s">
        <v>839</v>
      </c>
      <c r="D499" s="5" t="s">
        <v>758</v>
      </c>
      <c r="E499" s="6" t="s">
        <v>17</v>
      </c>
      <c r="F499" s="7">
        <v>62.820512820512818</v>
      </c>
      <c r="G499" s="23">
        <f>F499/10</f>
        <v>6.2820512820512819</v>
      </c>
      <c r="H499" s="8">
        <v>67.111111111111114</v>
      </c>
      <c r="I499" s="24">
        <f>H499/5</f>
        <v>13.422222222222222</v>
      </c>
      <c r="J499" s="5"/>
      <c r="K499" s="4"/>
      <c r="L499" s="25" t="s">
        <v>858</v>
      </c>
      <c r="M499" s="8"/>
      <c r="N499" s="4"/>
      <c r="O499" s="26"/>
      <c r="P499" s="27">
        <f>O499+N499+I499+G499</f>
        <v>19.704273504273505</v>
      </c>
    </row>
    <row r="500" spans="1:16" s="10" customFormat="1" x14ac:dyDescent="0.25">
      <c r="A500" s="4">
        <v>1218190643</v>
      </c>
      <c r="B500" s="5" t="s">
        <v>735</v>
      </c>
      <c r="C500" s="5" t="s">
        <v>736</v>
      </c>
      <c r="D500" s="5" t="s">
        <v>737</v>
      </c>
      <c r="E500" s="6" t="s">
        <v>17</v>
      </c>
      <c r="F500" s="7">
        <v>63.833333333333329</v>
      </c>
      <c r="G500" s="23">
        <f>F500/10</f>
        <v>6.3833333333333329</v>
      </c>
      <c r="H500" s="8">
        <v>66.604651162790702</v>
      </c>
      <c r="I500" s="24">
        <f>H500/5</f>
        <v>13.32093023255814</v>
      </c>
      <c r="J500" s="5">
        <v>0</v>
      </c>
      <c r="K500" s="4">
        <v>0</v>
      </c>
      <c r="L500" s="25" t="s">
        <v>858</v>
      </c>
      <c r="M500" s="8"/>
      <c r="N500" s="4">
        <v>0</v>
      </c>
      <c r="O500" s="26"/>
      <c r="P500" s="27">
        <f>O500+N500+I500+G500</f>
        <v>19.704263565891473</v>
      </c>
    </row>
    <row r="501" spans="1:16" s="10" customFormat="1" hidden="1" x14ac:dyDescent="0.25">
      <c r="A501" s="4">
        <v>1218190432</v>
      </c>
      <c r="B501" s="5" t="s">
        <v>566</v>
      </c>
      <c r="C501" s="5" t="s">
        <v>567</v>
      </c>
      <c r="D501" s="5" t="s">
        <v>568</v>
      </c>
      <c r="E501" s="6" t="s">
        <v>8</v>
      </c>
      <c r="F501" s="7">
        <v>63.166666666666671</v>
      </c>
      <c r="G501" s="23">
        <f>F501/10</f>
        <v>6.3166666666666673</v>
      </c>
      <c r="H501" s="8">
        <v>66.83720930232559</v>
      </c>
      <c r="I501" s="24">
        <f>H501/5</f>
        <v>13.367441860465117</v>
      </c>
      <c r="J501" s="5">
        <v>0</v>
      </c>
      <c r="K501" s="4">
        <v>0</v>
      </c>
      <c r="L501" s="25" t="s">
        <v>859</v>
      </c>
      <c r="M501" s="8"/>
      <c r="N501" s="4">
        <v>0</v>
      </c>
      <c r="O501" s="26"/>
      <c r="P501" s="27">
        <f>O501+N501+I501+G501</f>
        <v>19.684108527131784</v>
      </c>
    </row>
    <row r="502" spans="1:16" s="10" customFormat="1" x14ac:dyDescent="0.25">
      <c r="A502" s="4">
        <v>1218190182</v>
      </c>
      <c r="B502" s="5" t="s">
        <v>688</v>
      </c>
      <c r="C502" s="5" t="s">
        <v>689</v>
      </c>
      <c r="D502" s="5" t="s">
        <v>690</v>
      </c>
      <c r="E502" s="6" t="s">
        <v>17</v>
      </c>
      <c r="F502" s="7">
        <v>67.410256410256409</v>
      </c>
      <c r="G502" s="23">
        <f>F502/10</f>
        <v>6.7410256410256411</v>
      </c>
      <c r="H502" s="8">
        <v>64.153846153846146</v>
      </c>
      <c r="I502" s="24">
        <f>H502/5</f>
        <v>12.83076923076923</v>
      </c>
      <c r="J502" s="5">
        <v>0</v>
      </c>
      <c r="K502" s="4">
        <v>0</v>
      </c>
      <c r="L502" s="25" t="s">
        <v>858</v>
      </c>
      <c r="M502" s="8"/>
      <c r="N502" s="4">
        <v>0</v>
      </c>
      <c r="O502" s="26"/>
      <c r="P502" s="27">
        <f>O502+N502+I502+G502</f>
        <v>19.571794871794872</v>
      </c>
    </row>
    <row r="503" spans="1:16" s="10" customFormat="1" hidden="1" x14ac:dyDescent="0.25">
      <c r="A503" s="4">
        <v>1218190605</v>
      </c>
      <c r="B503" s="5" t="s">
        <v>581</v>
      </c>
      <c r="C503" s="5" t="s">
        <v>203</v>
      </c>
      <c r="D503" s="5" t="s">
        <v>380</v>
      </c>
      <c r="E503" s="6" t="s">
        <v>13</v>
      </c>
      <c r="F503" s="7">
        <v>63.108108108108105</v>
      </c>
      <c r="G503" s="23">
        <f>F503/10</f>
        <v>6.3108108108108105</v>
      </c>
      <c r="H503" s="8">
        <v>66.208955223880594</v>
      </c>
      <c r="I503" s="24">
        <f>H503/5</f>
        <v>13.241791044776118</v>
      </c>
      <c r="J503" s="5">
        <v>0</v>
      </c>
      <c r="K503" s="4">
        <v>0</v>
      </c>
      <c r="L503" s="25" t="s">
        <v>858</v>
      </c>
      <c r="M503" s="8"/>
      <c r="N503" s="4">
        <v>0</v>
      </c>
      <c r="O503" s="26"/>
      <c r="P503" s="27">
        <f>O503+N503+I503+G503</f>
        <v>19.552601855586929</v>
      </c>
    </row>
    <row r="504" spans="1:16" s="10" customFormat="1" hidden="1" x14ac:dyDescent="0.25">
      <c r="A504" s="4">
        <v>1218190216</v>
      </c>
      <c r="B504" s="5" t="s">
        <v>561</v>
      </c>
      <c r="C504" s="5" t="s">
        <v>562</v>
      </c>
      <c r="D504" s="5" t="s">
        <v>563</v>
      </c>
      <c r="E504" s="6" t="s">
        <v>8</v>
      </c>
      <c r="F504" s="7">
        <v>59.916666666666664</v>
      </c>
      <c r="G504" s="23">
        <f>F504/10</f>
        <v>5.9916666666666663</v>
      </c>
      <c r="H504" s="8">
        <v>67.65384615384616</v>
      </c>
      <c r="I504" s="24">
        <f>H504/5</f>
        <v>13.530769230769232</v>
      </c>
      <c r="J504" s="5">
        <v>0</v>
      </c>
      <c r="K504" s="4">
        <v>0</v>
      </c>
      <c r="L504" s="25" t="s">
        <v>859</v>
      </c>
      <c r="M504" s="8"/>
      <c r="N504" s="4">
        <v>0</v>
      </c>
      <c r="O504" s="26"/>
      <c r="P504" s="27">
        <f>O504+N504+I504+G504</f>
        <v>19.522435897435898</v>
      </c>
    </row>
    <row r="505" spans="1:16" s="10" customFormat="1" x14ac:dyDescent="0.25">
      <c r="A505" s="4">
        <v>1218190184</v>
      </c>
      <c r="B505" s="5" t="s">
        <v>213</v>
      </c>
      <c r="C505" s="5" t="s">
        <v>592</v>
      </c>
      <c r="D505" s="5" t="s">
        <v>593</v>
      </c>
      <c r="E505" s="6" t="s">
        <v>17</v>
      </c>
      <c r="F505" s="7">
        <v>59.15384615384616</v>
      </c>
      <c r="G505" s="23">
        <f>F505/10</f>
        <v>5.9153846153846157</v>
      </c>
      <c r="H505" s="8">
        <v>57.999999999999993</v>
      </c>
      <c r="I505" s="24">
        <f>H505/5</f>
        <v>11.599999999999998</v>
      </c>
      <c r="J505" s="5">
        <v>0</v>
      </c>
      <c r="K505" s="4">
        <v>0</v>
      </c>
      <c r="L505" s="25" t="s">
        <v>858</v>
      </c>
      <c r="M505" s="8"/>
      <c r="N505" s="4">
        <v>2</v>
      </c>
      <c r="O505" s="26"/>
      <c r="P505" s="27">
        <f>O505+N505+I505+G505</f>
        <v>19.515384615384612</v>
      </c>
    </row>
    <row r="506" spans="1:16" s="10" customFormat="1" hidden="1" x14ac:dyDescent="0.25">
      <c r="A506" s="4">
        <v>1218190037</v>
      </c>
      <c r="B506" s="5" t="s">
        <v>338</v>
      </c>
      <c r="C506" s="5" t="s">
        <v>339</v>
      </c>
      <c r="D506" s="5" t="s">
        <v>340</v>
      </c>
      <c r="E506" s="6" t="s">
        <v>52</v>
      </c>
      <c r="F506" s="7">
        <v>77.92</v>
      </c>
      <c r="G506" s="23">
        <f>F506/10</f>
        <v>7.7919999999999998</v>
      </c>
      <c r="H506" s="8">
        <v>58.599999999999994</v>
      </c>
      <c r="I506" s="24">
        <f>H506/5</f>
        <v>11.719999999999999</v>
      </c>
      <c r="J506" s="5"/>
      <c r="K506" s="4"/>
      <c r="L506" s="25">
        <v>58</v>
      </c>
      <c r="M506" s="8">
        <f>L506*0.4</f>
        <v>23.200000000000003</v>
      </c>
      <c r="N506" s="4"/>
      <c r="O506" s="26"/>
      <c r="P506" s="27">
        <f>O506+N506+I506+G506</f>
        <v>19.512</v>
      </c>
    </row>
    <row r="507" spans="1:16" s="10" customFormat="1" hidden="1" x14ac:dyDescent="0.25">
      <c r="A507" s="4">
        <v>1218190137</v>
      </c>
      <c r="B507" s="5" t="s">
        <v>697</v>
      </c>
      <c r="C507" s="5" t="s">
        <v>698</v>
      </c>
      <c r="D507" s="5" t="s">
        <v>699</v>
      </c>
      <c r="E507" s="6" t="s">
        <v>77</v>
      </c>
      <c r="F507" s="7">
        <v>62.357142857142854</v>
      </c>
      <c r="G507" s="23">
        <f>F507/10</f>
        <v>6.2357142857142858</v>
      </c>
      <c r="H507" s="8">
        <v>66.375</v>
      </c>
      <c r="I507" s="24">
        <f>H507/5</f>
        <v>13.275</v>
      </c>
      <c r="J507" s="5">
        <v>0</v>
      </c>
      <c r="K507" s="4">
        <v>0</v>
      </c>
      <c r="L507" s="25" t="s">
        <v>859</v>
      </c>
      <c r="M507" s="8"/>
      <c r="N507" s="4">
        <v>0</v>
      </c>
      <c r="O507" s="26"/>
      <c r="P507" s="27">
        <f>O507+N507+I507+G507</f>
        <v>19.510714285714286</v>
      </c>
    </row>
    <row r="508" spans="1:16" s="10" customFormat="1" hidden="1" x14ac:dyDescent="0.25">
      <c r="A508" s="4">
        <v>1218190163</v>
      </c>
      <c r="B508" s="5" t="s">
        <v>289</v>
      </c>
      <c r="C508" s="5" t="s">
        <v>290</v>
      </c>
      <c r="D508" s="5" t="s">
        <v>291</v>
      </c>
      <c r="E508" s="6" t="s">
        <v>8</v>
      </c>
      <c r="F508" s="7">
        <v>63.305555555555557</v>
      </c>
      <c r="G508" s="23">
        <f>F508/10</f>
        <v>6.3305555555555557</v>
      </c>
      <c r="H508" s="8">
        <v>65.653846153846146</v>
      </c>
      <c r="I508" s="24">
        <f>H508/5</f>
        <v>13.130769230769229</v>
      </c>
      <c r="J508" s="5">
        <v>0</v>
      </c>
      <c r="K508" s="4">
        <v>0</v>
      </c>
      <c r="L508" s="25" t="s">
        <v>859</v>
      </c>
      <c r="M508" s="8"/>
      <c r="N508" s="4">
        <v>0</v>
      </c>
      <c r="O508" s="26"/>
      <c r="P508" s="27">
        <f>O508+N508+I508+G508</f>
        <v>19.461324786324784</v>
      </c>
    </row>
    <row r="509" spans="1:16" s="10" customFormat="1" x14ac:dyDescent="0.25">
      <c r="A509" s="4">
        <v>1218190019</v>
      </c>
      <c r="B509" s="5" t="s">
        <v>511</v>
      </c>
      <c r="C509" s="5" t="s">
        <v>512</v>
      </c>
      <c r="D509" s="5" t="s">
        <v>513</v>
      </c>
      <c r="E509" s="6" t="s">
        <v>17</v>
      </c>
      <c r="F509" s="7">
        <v>60.459459459459467</v>
      </c>
      <c r="G509" s="23">
        <f>F509/10</f>
        <v>6.045945945945947</v>
      </c>
      <c r="H509" s="8">
        <v>67</v>
      </c>
      <c r="I509" s="24">
        <f>H509/5</f>
        <v>13.4</v>
      </c>
      <c r="J509" s="5"/>
      <c r="K509" s="4"/>
      <c r="L509" s="25" t="s">
        <v>859</v>
      </c>
      <c r="M509" s="8"/>
      <c r="N509" s="4"/>
      <c r="O509" s="26"/>
      <c r="P509" s="27">
        <f>O509+N509+I509+G509</f>
        <v>19.445945945945947</v>
      </c>
    </row>
    <row r="510" spans="1:16" s="10" customFormat="1" hidden="1" x14ac:dyDescent="0.25">
      <c r="A510" s="4">
        <v>1218190142</v>
      </c>
      <c r="B510" s="5" t="s">
        <v>669</v>
      </c>
      <c r="C510" s="5" t="s">
        <v>670</v>
      </c>
      <c r="D510" s="5" t="s">
        <v>671</v>
      </c>
      <c r="E510" s="6" t="s">
        <v>13</v>
      </c>
      <c r="F510" s="7">
        <v>60.027777777777779</v>
      </c>
      <c r="G510" s="23">
        <f>F510/10</f>
        <v>6.0027777777777782</v>
      </c>
      <c r="H510" s="8">
        <v>66.679999999999993</v>
      </c>
      <c r="I510" s="24">
        <f>H510/5</f>
        <v>13.335999999999999</v>
      </c>
      <c r="J510" s="5"/>
      <c r="K510" s="4"/>
      <c r="L510" s="25" t="s">
        <v>859</v>
      </c>
      <c r="M510" s="8"/>
      <c r="N510" s="4"/>
      <c r="O510" s="26"/>
      <c r="P510" s="27">
        <f>O510+N510+I510+G510</f>
        <v>19.338777777777779</v>
      </c>
    </row>
    <row r="511" spans="1:16" s="10" customFormat="1" x14ac:dyDescent="0.25">
      <c r="A511" s="4">
        <v>1218190078</v>
      </c>
      <c r="B511" s="5" t="s">
        <v>425</v>
      </c>
      <c r="C511" s="5" t="s">
        <v>426</v>
      </c>
      <c r="D511" s="5" t="s">
        <v>427</v>
      </c>
      <c r="E511" s="6" t="s">
        <v>17</v>
      </c>
      <c r="F511" s="7">
        <v>63.179487179487182</v>
      </c>
      <c r="G511" s="23">
        <f>F511/10</f>
        <v>6.3179487179487186</v>
      </c>
      <c r="H511" s="8">
        <v>65.037037037037038</v>
      </c>
      <c r="I511" s="24">
        <f>H511/5</f>
        <v>13.007407407407408</v>
      </c>
      <c r="J511" s="5"/>
      <c r="K511" s="4"/>
      <c r="L511" s="25">
        <v>50</v>
      </c>
      <c r="M511" s="8">
        <f>L511*0.4</f>
        <v>20</v>
      </c>
      <c r="N511" s="4"/>
      <c r="O511" s="26"/>
      <c r="P511" s="27">
        <f>O511+N511+I511+G511</f>
        <v>19.325356125356127</v>
      </c>
    </row>
    <row r="512" spans="1:16" s="10" customFormat="1" x14ac:dyDescent="0.25">
      <c r="A512" s="4">
        <v>1218190265</v>
      </c>
      <c r="B512" s="5" t="s">
        <v>743</v>
      </c>
      <c r="C512" s="5" t="s">
        <v>744</v>
      </c>
      <c r="D512" s="5" t="s">
        <v>745</v>
      </c>
      <c r="E512" s="6" t="s">
        <v>17</v>
      </c>
      <c r="F512" s="7">
        <v>60</v>
      </c>
      <c r="G512" s="23">
        <f>F512/10</f>
        <v>6</v>
      </c>
      <c r="H512" s="8">
        <v>66.454545454545453</v>
      </c>
      <c r="I512" s="24">
        <f>H512/5</f>
        <v>13.290909090909091</v>
      </c>
      <c r="J512" s="5"/>
      <c r="K512" s="4"/>
      <c r="L512" s="25" t="s">
        <v>859</v>
      </c>
      <c r="M512" s="8"/>
      <c r="N512" s="4"/>
      <c r="O512" s="26"/>
      <c r="P512" s="27">
        <f>O512+N512+I512+G512</f>
        <v>19.290909090909089</v>
      </c>
    </row>
    <row r="513" spans="1:16" s="10" customFormat="1" hidden="1" x14ac:dyDescent="0.25">
      <c r="A513" s="4">
        <v>1218190233</v>
      </c>
      <c r="B513" s="5" t="s">
        <v>774</v>
      </c>
      <c r="C513" s="5" t="s">
        <v>775</v>
      </c>
      <c r="D513" s="5" t="s">
        <v>467</v>
      </c>
      <c r="E513" s="6" t="s">
        <v>39</v>
      </c>
      <c r="F513" s="7">
        <v>64.861111111111114</v>
      </c>
      <c r="G513" s="23">
        <f>F513/10</f>
        <v>6.4861111111111116</v>
      </c>
      <c r="H513" s="8">
        <v>63.72</v>
      </c>
      <c r="I513" s="24">
        <f>H513/5</f>
        <v>12.744</v>
      </c>
      <c r="J513" s="5"/>
      <c r="K513" s="4"/>
      <c r="L513" s="25" t="s">
        <v>859</v>
      </c>
      <c r="M513" s="8"/>
      <c r="N513" s="4"/>
      <c r="O513" s="26"/>
      <c r="P513" s="27">
        <f>O513+N513+I513+G513</f>
        <v>19.23011111111111</v>
      </c>
    </row>
    <row r="514" spans="1:16" s="10" customFormat="1" x14ac:dyDescent="0.25">
      <c r="A514" s="4">
        <v>1218190624</v>
      </c>
      <c r="B514" s="5" t="s">
        <v>848</v>
      </c>
      <c r="C514" s="5" t="s">
        <v>849</v>
      </c>
      <c r="D514" s="5" t="s">
        <v>850</v>
      </c>
      <c r="E514" s="6" t="s">
        <v>17</v>
      </c>
      <c r="F514" s="7">
        <v>63.694444444444443</v>
      </c>
      <c r="G514" s="23">
        <f>F514/10</f>
        <v>6.3694444444444445</v>
      </c>
      <c r="H514" s="8">
        <v>63.56363636363637</v>
      </c>
      <c r="I514" s="24">
        <f>H514/5</f>
        <v>12.712727272727275</v>
      </c>
      <c r="J514" s="5"/>
      <c r="K514" s="4"/>
      <c r="L514" s="25" t="s">
        <v>859</v>
      </c>
      <c r="M514" s="8"/>
      <c r="N514" s="4"/>
      <c r="O514" s="26"/>
      <c r="P514" s="27">
        <f>O514+N514+I514+G514</f>
        <v>19.082171717171718</v>
      </c>
    </row>
    <row r="515" spans="1:16" s="10" customFormat="1" x14ac:dyDescent="0.25">
      <c r="A515" s="4">
        <v>1218190139</v>
      </c>
      <c r="B515" s="5" t="s">
        <v>216</v>
      </c>
      <c r="C515" s="5" t="s">
        <v>217</v>
      </c>
      <c r="D515" s="5" t="s">
        <v>218</v>
      </c>
      <c r="E515" s="6" t="s">
        <v>17</v>
      </c>
      <c r="F515" s="7">
        <v>59.083333333333329</v>
      </c>
      <c r="G515" s="23">
        <f>F515/10</f>
        <v>5.9083333333333332</v>
      </c>
      <c r="H515" s="8">
        <v>65.791666666666671</v>
      </c>
      <c r="I515" s="24">
        <f>H515/5</f>
        <v>13.158333333333335</v>
      </c>
      <c r="J515" s="5"/>
      <c r="K515" s="4"/>
      <c r="L515" s="25" t="s">
        <v>859</v>
      </c>
      <c r="M515" s="8"/>
      <c r="N515" s="4"/>
      <c r="O515" s="26"/>
      <c r="P515" s="27">
        <f>O515+N515+I515+G515</f>
        <v>19.06666666666667</v>
      </c>
    </row>
    <row r="516" spans="1:16" s="10" customFormat="1" hidden="1" x14ac:dyDescent="0.25">
      <c r="A516" s="4">
        <v>1218190178</v>
      </c>
      <c r="B516" s="5" t="s">
        <v>314</v>
      </c>
      <c r="C516" s="5" t="s">
        <v>315</v>
      </c>
      <c r="D516" s="5" t="s">
        <v>316</v>
      </c>
      <c r="E516" s="6" t="s">
        <v>13</v>
      </c>
      <c r="F516" s="7">
        <v>63.111111111111107</v>
      </c>
      <c r="G516" s="23">
        <f>F516/10</f>
        <v>6.3111111111111109</v>
      </c>
      <c r="H516" s="8">
        <v>63.61538461538462</v>
      </c>
      <c r="I516" s="24">
        <f>H516/5</f>
        <v>12.723076923076924</v>
      </c>
      <c r="J516" s="5">
        <v>0</v>
      </c>
      <c r="K516" s="4">
        <v>0</v>
      </c>
      <c r="L516" s="25" t="s">
        <v>859</v>
      </c>
      <c r="M516" s="8"/>
      <c r="N516" s="4">
        <v>0</v>
      </c>
      <c r="O516" s="26"/>
      <c r="P516" s="27">
        <f>O516+N516+I516+G516</f>
        <v>19.034188034188034</v>
      </c>
    </row>
    <row r="517" spans="1:16" s="10" customFormat="1" hidden="1" x14ac:dyDescent="0.25">
      <c r="A517" s="4">
        <v>1218190178</v>
      </c>
      <c r="B517" s="5" t="s">
        <v>314</v>
      </c>
      <c r="C517" s="5" t="s">
        <v>315</v>
      </c>
      <c r="D517" s="5" t="s">
        <v>316</v>
      </c>
      <c r="E517" s="6" t="s">
        <v>13</v>
      </c>
      <c r="F517" s="7">
        <v>63.111111111111107</v>
      </c>
      <c r="G517" s="23">
        <f>F517/10</f>
        <v>6.3111111111111109</v>
      </c>
      <c r="H517" s="8">
        <v>63.61538461538462</v>
      </c>
      <c r="I517" s="24">
        <f>H517/5</f>
        <v>12.723076923076924</v>
      </c>
      <c r="J517" s="5">
        <v>0</v>
      </c>
      <c r="K517" s="4">
        <v>0</v>
      </c>
      <c r="L517" s="25" t="s">
        <v>859</v>
      </c>
      <c r="M517" s="8"/>
      <c r="N517" s="4">
        <v>0</v>
      </c>
      <c r="O517" s="26"/>
      <c r="P517" s="27">
        <f>O517+N517+I517+G517</f>
        <v>19.034188034188034</v>
      </c>
    </row>
    <row r="518" spans="1:16" s="10" customFormat="1" hidden="1" x14ac:dyDescent="0.25">
      <c r="A518" s="4">
        <v>1218190221</v>
      </c>
      <c r="B518" s="5" t="s">
        <v>430</v>
      </c>
      <c r="C518" s="5" t="s">
        <v>431</v>
      </c>
      <c r="D518" s="5" t="s">
        <v>136</v>
      </c>
      <c r="E518" s="6" t="s">
        <v>77</v>
      </c>
      <c r="F518" s="7">
        <v>63.361111111111114</v>
      </c>
      <c r="G518" s="23">
        <f>F518/10</f>
        <v>6.3361111111111112</v>
      </c>
      <c r="H518" s="8">
        <v>63.348837209302324</v>
      </c>
      <c r="I518" s="24">
        <f>H518/5</f>
        <v>12.669767441860465</v>
      </c>
      <c r="J518" s="5"/>
      <c r="K518" s="4"/>
      <c r="L518" s="25" t="s">
        <v>859</v>
      </c>
      <c r="M518" s="8"/>
      <c r="N518" s="4"/>
      <c r="O518" s="26"/>
      <c r="P518" s="27">
        <f>O518+N518+I518+G518</f>
        <v>19.005878552971577</v>
      </c>
    </row>
    <row r="519" spans="1:16" s="10" customFormat="1" x14ac:dyDescent="0.25">
      <c r="A519" s="4">
        <v>1218190116</v>
      </c>
      <c r="B519" s="5" t="s">
        <v>231</v>
      </c>
      <c r="C519" s="5" t="s">
        <v>232</v>
      </c>
      <c r="D519" s="5" t="s">
        <v>233</v>
      </c>
      <c r="E519" s="6" t="s">
        <v>17</v>
      </c>
      <c r="F519" s="7">
        <v>62.972972972972975</v>
      </c>
      <c r="G519" s="23">
        <f>F519/10</f>
        <v>6.2972972972972974</v>
      </c>
      <c r="H519" s="8">
        <v>63.302325581395344</v>
      </c>
      <c r="I519" s="24">
        <f>H519/5</f>
        <v>12.660465116279068</v>
      </c>
      <c r="J519" s="5"/>
      <c r="K519" s="4"/>
      <c r="L519" s="25">
        <v>50</v>
      </c>
      <c r="M519" s="8">
        <f>L519*0.4</f>
        <v>20</v>
      </c>
      <c r="N519" s="4"/>
      <c r="O519" s="26"/>
      <c r="P519" s="27">
        <f>O519+N519+I519+G519</f>
        <v>18.957762413576365</v>
      </c>
    </row>
    <row r="520" spans="1:16" s="10" customFormat="1" hidden="1" x14ac:dyDescent="0.25">
      <c r="A520" s="4">
        <v>1218190222</v>
      </c>
      <c r="B520" s="5" t="s">
        <v>376</v>
      </c>
      <c r="C520" s="5" t="s">
        <v>377</v>
      </c>
      <c r="D520" s="5" t="s">
        <v>378</v>
      </c>
      <c r="E520" s="6" t="s">
        <v>77</v>
      </c>
      <c r="F520" s="7">
        <v>77.64</v>
      </c>
      <c r="G520" s="23">
        <f>F520/10</f>
        <v>7.7640000000000002</v>
      </c>
      <c r="H520" s="8">
        <v>55.95</v>
      </c>
      <c r="I520" s="24">
        <f>H520/5</f>
        <v>11.190000000000001</v>
      </c>
      <c r="J520" s="5"/>
      <c r="K520" s="4"/>
      <c r="L520" s="25" t="s">
        <v>858</v>
      </c>
      <c r="M520" s="8"/>
      <c r="N520" s="4"/>
      <c r="O520" s="26"/>
      <c r="P520" s="27">
        <f>O520+N520+I520+G520</f>
        <v>18.954000000000001</v>
      </c>
    </row>
    <row r="521" spans="1:16" s="10" customFormat="1" hidden="1" x14ac:dyDescent="0.25">
      <c r="A521" s="4">
        <v>1218190201</v>
      </c>
      <c r="B521" s="5" t="s">
        <v>117</v>
      </c>
      <c r="C521" s="5" t="s">
        <v>118</v>
      </c>
      <c r="D521" s="5" t="s">
        <v>119</v>
      </c>
      <c r="E521" s="6" t="s">
        <v>8</v>
      </c>
      <c r="F521" s="7">
        <v>61.527777777777779</v>
      </c>
      <c r="G521" s="23">
        <f>F521/10</f>
        <v>6.1527777777777777</v>
      </c>
      <c r="H521" s="8">
        <v>64</v>
      </c>
      <c r="I521" s="24">
        <f>H521/5</f>
        <v>12.8</v>
      </c>
      <c r="J521" s="5">
        <v>0</v>
      </c>
      <c r="K521" s="4">
        <v>0</v>
      </c>
      <c r="L521" s="25">
        <v>56</v>
      </c>
      <c r="M521" s="8">
        <f>L521*0.4</f>
        <v>22.400000000000002</v>
      </c>
      <c r="N521" s="4">
        <v>0</v>
      </c>
      <c r="O521" s="26"/>
      <c r="P521" s="27">
        <f>O521+N521+I521+G521</f>
        <v>18.952777777777779</v>
      </c>
    </row>
    <row r="522" spans="1:16" s="10" customFormat="1" hidden="1" x14ac:dyDescent="0.25">
      <c r="A522" s="4">
        <v>1218190201</v>
      </c>
      <c r="B522" s="5" t="s">
        <v>117</v>
      </c>
      <c r="C522" s="5" t="s">
        <v>118</v>
      </c>
      <c r="D522" s="5" t="s">
        <v>119</v>
      </c>
      <c r="E522" s="6" t="s">
        <v>8</v>
      </c>
      <c r="F522" s="7">
        <v>61.527777777777779</v>
      </c>
      <c r="G522" s="23">
        <f>F522/10</f>
        <v>6.1527777777777777</v>
      </c>
      <c r="H522" s="8">
        <v>64</v>
      </c>
      <c r="I522" s="24">
        <f>H522/5</f>
        <v>12.8</v>
      </c>
      <c r="J522" s="5">
        <v>0</v>
      </c>
      <c r="K522" s="4">
        <v>0</v>
      </c>
      <c r="L522" s="25">
        <v>56</v>
      </c>
      <c r="M522" s="8">
        <f>L522*0.4</f>
        <v>22.400000000000002</v>
      </c>
      <c r="N522" s="4">
        <v>0</v>
      </c>
      <c r="O522" s="26"/>
      <c r="P522" s="27">
        <f>O522+N522+I522+G522</f>
        <v>18.952777777777779</v>
      </c>
    </row>
    <row r="523" spans="1:16" s="10" customFormat="1" hidden="1" x14ac:dyDescent="0.25">
      <c r="A523" s="4">
        <v>1218190218</v>
      </c>
      <c r="B523" s="5" t="s">
        <v>59</v>
      </c>
      <c r="C523" s="5" t="s">
        <v>60</v>
      </c>
      <c r="D523" s="5" t="s">
        <v>61</v>
      </c>
      <c r="E523" s="6" t="s">
        <v>13</v>
      </c>
      <c r="F523" s="7">
        <v>60.861111111111107</v>
      </c>
      <c r="G523" s="23">
        <f>F523/10</f>
        <v>6.0861111111111104</v>
      </c>
      <c r="H523" s="8">
        <v>64.333333333333329</v>
      </c>
      <c r="I523" s="24">
        <f>H523/5</f>
        <v>12.866666666666665</v>
      </c>
      <c r="J523" s="5">
        <v>0</v>
      </c>
      <c r="K523" s="4">
        <v>0</v>
      </c>
      <c r="L523" s="25" t="s">
        <v>859</v>
      </c>
      <c r="M523" s="8"/>
      <c r="N523" s="4">
        <v>0</v>
      </c>
      <c r="O523" s="26"/>
      <c r="P523" s="27">
        <f>O523+N523+I523+G523</f>
        <v>18.952777777777776</v>
      </c>
    </row>
    <row r="524" spans="1:16" s="10" customFormat="1" hidden="1" x14ac:dyDescent="0.25">
      <c r="A524" s="4">
        <v>1218190218</v>
      </c>
      <c r="B524" s="5" t="s">
        <v>59</v>
      </c>
      <c r="C524" s="5" t="s">
        <v>60</v>
      </c>
      <c r="D524" s="5" t="s">
        <v>61</v>
      </c>
      <c r="E524" s="6" t="s">
        <v>13</v>
      </c>
      <c r="F524" s="7">
        <v>60.861111111111107</v>
      </c>
      <c r="G524" s="23">
        <f>F524/10</f>
        <v>6.0861111111111104</v>
      </c>
      <c r="H524" s="8">
        <v>64.333333333333329</v>
      </c>
      <c r="I524" s="24">
        <f>H524/5</f>
        <v>12.866666666666665</v>
      </c>
      <c r="J524" s="5">
        <v>0</v>
      </c>
      <c r="K524" s="4">
        <v>0</v>
      </c>
      <c r="L524" s="25" t="s">
        <v>859</v>
      </c>
      <c r="M524" s="8"/>
      <c r="N524" s="4">
        <v>0</v>
      </c>
      <c r="O524" s="26"/>
      <c r="P524" s="27">
        <f>O524+N524+I524+G524</f>
        <v>18.952777777777776</v>
      </c>
    </row>
    <row r="525" spans="1:16" s="10" customFormat="1" x14ac:dyDescent="0.25">
      <c r="A525" s="4">
        <v>1218190150</v>
      </c>
      <c r="B525" s="5" t="s">
        <v>24</v>
      </c>
      <c r="C525" s="5" t="s">
        <v>25</v>
      </c>
      <c r="D525" s="5" t="s">
        <v>26</v>
      </c>
      <c r="E525" s="6" t="s">
        <v>17</v>
      </c>
      <c r="F525" s="7">
        <v>65.611111111111114</v>
      </c>
      <c r="G525" s="23">
        <f>F525/10</f>
        <v>6.5611111111111118</v>
      </c>
      <c r="H525" s="8">
        <v>61.906976744186046</v>
      </c>
      <c r="I525" s="24">
        <f>H525/5</f>
        <v>12.381395348837209</v>
      </c>
      <c r="J525" s="5"/>
      <c r="K525" s="4"/>
      <c r="L525" s="25" t="s">
        <v>859</v>
      </c>
      <c r="M525" s="8"/>
      <c r="N525" s="4"/>
      <c r="O525" s="26"/>
      <c r="P525" s="27">
        <f>O525+N525+I525+G525</f>
        <v>18.942506459948319</v>
      </c>
    </row>
    <row r="526" spans="1:16" s="10" customFormat="1" hidden="1" x14ac:dyDescent="0.25">
      <c r="A526" s="4">
        <v>1218190077</v>
      </c>
      <c r="B526" s="5" t="s">
        <v>346</v>
      </c>
      <c r="C526" s="5" t="s">
        <v>347</v>
      </c>
      <c r="D526" s="5" t="s">
        <v>348</v>
      </c>
      <c r="E526" s="6" t="s">
        <v>39</v>
      </c>
      <c r="F526" s="7">
        <v>64.615384615384613</v>
      </c>
      <c r="G526" s="23">
        <f>F526/10</f>
        <v>6.4615384615384617</v>
      </c>
      <c r="H526" s="8">
        <v>62.03846153846154</v>
      </c>
      <c r="I526" s="24">
        <f>H526/5</f>
        <v>12.407692307692308</v>
      </c>
      <c r="J526" s="5"/>
      <c r="K526" s="4"/>
      <c r="L526" s="25" t="s">
        <v>858</v>
      </c>
      <c r="M526" s="8"/>
      <c r="N526" s="4"/>
      <c r="O526" s="26"/>
      <c r="P526" s="27">
        <f>O526+N526+I526+G526</f>
        <v>18.869230769230768</v>
      </c>
    </row>
    <row r="527" spans="1:16" s="10" customFormat="1" hidden="1" x14ac:dyDescent="0.25">
      <c r="A527" s="4">
        <v>1218190175</v>
      </c>
      <c r="B527" s="5" t="s">
        <v>632</v>
      </c>
      <c r="C527" s="5" t="s">
        <v>633</v>
      </c>
      <c r="D527" s="5" t="s">
        <v>634</v>
      </c>
      <c r="E527" s="6" t="s">
        <v>13</v>
      </c>
      <c r="F527" s="7">
        <v>54.388888888888886</v>
      </c>
      <c r="G527" s="23">
        <f>F527/10</f>
        <v>5.4388888888888882</v>
      </c>
      <c r="H527" s="8">
        <v>66.92307692307692</v>
      </c>
      <c r="I527" s="24">
        <f>H527/5</f>
        <v>13.384615384615383</v>
      </c>
      <c r="J527" s="5">
        <v>0</v>
      </c>
      <c r="K527" s="4">
        <v>0</v>
      </c>
      <c r="L527" s="25" t="s">
        <v>859</v>
      </c>
      <c r="M527" s="8"/>
      <c r="N527" s="4">
        <v>0</v>
      </c>
      <c r="O527" s="26"/>
      <c r="P527" s="27">
        <f>O527+N527+I527+G527</f>
        <v>18.82350427350427</v>
      </c>
    </row>
    <row r="528" spans="1:16" s="10" customFormat="1" hidden="1" x14ac:dyDescent="0.25">
      <c r="A528" s="4">
        <v>1218190104</v>
      </c>
      <c r="B528" s="5" t="s">
        <v>128</v>
      </c>
      <c r="C528" s="5" t="s">
        <v>129</v>
      </c>
      <c r="D528" s="5" t="s">
        <v>130</v>
      </c>
      <c r="E528" s="6" t="s">
        <v>52</v>
      </c>
      <c r="F528" s="7">
        <v>52.647058823529413</v>
      </c>
      <c r="G528" s="23">
        <f>F528/10</f>
        <v>5.2647058823529411</v>
      </c>
      <c r="H528" s="8">
        <v>67.416666666666671</v>
      </c>
      <c r="I528" s="24">
        <f>H528/5</f>
        <v>13.483333333333334</v>
      </c>
      <c r="J528" s="5"/>
      <c r="K528" s="4"/>
      <c r="L528" s="25" t="s">
        <v>858</v>
      </c>
      <c r="M528" s="8"/>
      <c r="N528" s="4"/>
      <c r="O528" s="26"/>
      <c r="P528" s="27">
        <f>O528+N528+I528+G528</f>
        <v>18.748039215686276</v>
      </c>
    </row>
    <row r="529" spans="1:16" s="10" customFormat="1" x14ac:dyDescent="0.25">
      <c r="A529" s="4">
        <v>1218190259</v>
      </c>
      <c r="B529" s="5" t="s">
        <v>222</v>
      </c>
      <c r="C529" s="5" t="s">
        <v>223</v>
      </c>
      <c r="D529" s="5" t="s">
        <v>224</v>
      </c>
      <c r="E529" s="6" t="s">
        <v>17</v>
      </c>
      <c r="F529" s="7">
        <v>56.75</v>
      </c>
      <c r="G529" s="23">
        <f>F529/10</f>
        <v>5.6749999999999998</v>
      </c>
      <c r="H529" s="8">
        <v>64.959999999999994</v>
      </c>
      <c r="I529" s="24">
        <f>H529/5</f>
        <v>12.991999999999999</v>
      </c>
      <c r="J529" s="5"/>
      <c r="K529" s="4"/>
      <c r="L529" s="25" t="s">
        <v>859</v>
      </c>
      <c r="M529" s="8"/>
      <c r="N529" s="4"/>
      <c r="O529" s="26"/>
      <c r="P529" s="27">
        <f>O529+N529+I529+G529</f>
        <v>18.666999999999998</v>
      </c>
    </row>
    <row r="530" spans="1:16" s="10" customFormat="1" hidden="1" x14ac:dyDescent="0.25">
      <c r="A530" s="4">
        <v>1218190117</v>
      </c>
      <c r="B530" s="5" t="s">
        <v>62</v>
      </c>
      <c r="C530" s="5" t="s">
        <v>63</v>
      </c>
      <c r="D530" s="5" t="s">
        <v>64</v>
      </c>
      <c r="E530" s="6" t="s">
        <v>39</v>
      </c>
      <c r="F530" s="7">
        <v>56.794871794871796</v>
      </c>
      <c r="G530" s="23">
        <f>F530/10</f>
        <v>5.6794871794871797</v>
      </c>
      <c r="H530" s="8">
        <v>64.888888888888886</v>
      </c>
      <c r="I530" s="24">
        <f>H530/5</f>
        <v>12.977777777777778</v>
      </c>
      <c r="J530" s="5">
        <v>0</v>
      </c>
      <c r="K530" s="4">
        <v>0</v>
      </c>
      <c r="L530" s="25" t="s">
        <v>859</v>
      </c>
      <c r="M530" s="8"/>
      <c r="N530" s="4">
        <v>0</v>
      </c>
      <c r="O530" s="26"/>
      <c r="P530" s="27">
        <f>O530+N530+I530+G530</f>
        <v>18.657264957264957</v>
      </c>
    </row>
    <row r="531" spans="1:16" s="10" customFormat="1" hidden="1" x14ac:dyDescent="0.25">
      <c r="A531" s="4">
        <v>1218190135</v>
      </c>
      <c r="B531" s="5" t="s">
        <v>702</v>
      </c>
      <c r="C531" s="5" t="s">
        <v>703</v>
      </c>
      <c r="D531" s="5" t="s">
        <v>98</v>
      </c>
      <c r="E531" s="6" t="s">
        <v>77</v>
      </c>
      <c r="F531" s="7">
        <v>58.944444444444443</v>
      </c>
      <c r="G531" s="23">
        <f>F531/10</f>
        <v>5.8944444444444439</v>
      </c>
      <c r="H531" s="8">
        <v>63.44</v>
      </c>
      <c r="I531" s="24">
        <f>H531/5</f>
        <v>12.687999999999999</v>
      </c>
      <c r="J531" s="5"/>
      <c r="K531" s="4"/>
      <c r="L531" s="25" t="s">
        <v>859</v>
      </c>
      <c r="M531" s="8"/>
      <c r="N531" s="4"/>
      <c r="O531" s="26"/>
      <c r="P531" s="27">
        <f>O531+N531+I531+G531</f>
        <v>18.582444444444441</v>
      </c>
    </row>
    <row r="532" spans="1:16" s="10" customFormat="1" x14ac:dyDescent="0.25">
      <c r="A532" s="4">
        <v>1218190090</v>
      </c>
      <c r="B532" s="5" t="s">
        <v>268</v>
      </c>
      <c r="C532" s="5" t="s">
        <v>269</v>
      </c>
      <c r="D532" s="5" t="s">
        <v>270</v>
      </c>
      <c r="E532" s="6" t="s">
        <v>17</v>
      </c>
      <c r="F532" s="7">
        <v>67.111111111111114</v>
      </c>
      <c r="G532" s="23">
        <f>F532/10</f>
        <v>6.7111111111111112</v>
      </c>
      <c r="H532" s="8">
        <v>59</v>
      </c>
      <c r="I532" s="24">
        <f>H532/5</f>
        <v>11.8</v>
      </c>
      <c r="J532" s="5"/>
      <c r="K532" s="4"/>
      <c r="L532" s="25" t="s">
        <v>859</v>
      </c>
      <c r="M532" s="8"/>
      <c r="N532" s="4"/>
      <c r="O532" s="26"/>
      <c r="P532" s="27">
        <f>O532+N532+I532+G532</f>
        <v>18.511111111111113</v>
      </c>
    </row>
    <row r="533" spans="1:16" s="10" customFormat="1" x14ac:dyDescent="0.25">
      <c r="A533" s="4">
        <v>1218190181</v>
      </c>
      <c r="B533" s="5" t="s">
        <v>391</v>
      </c>
      <c r="C533" s="5" t="s">
        <v>392</v>
      </c>
      <c r="D533" s="5" t="s">
        <v>393</v>
      </c>
      <c r="E533" s="6" t="s">
        <v>17</v>
      </c>
      <c r="F533" s="7">
        <v>60.540540540540547</v>
      </c>
      <c r="G533" s="23">
        <f>F533/10</f>
        <v>6.0540540540540544</v>
      </c>
      <c r="H533" s="8">
        <v>62.250000000000007</v>
      </c>
      <c r="I533" s="24">
        <f>H533/5</f>
        <v>12.450000000000001</v>
      </c>
      <c r="J533" s="5">
        <v>0</v>
      </c>
      <c r="K533" s="4">
        <v>0</v>
      </c>
      <c r="L533" s="25" t="s">
        <v>858</v>
      </c>
      <c r="M533" s="8"/>
      <c r="N533" s="4">
        <v>0</v>
      </c>
      <c r="O533" s="26"/>
      <c r="P533" s="27">
        <f>O533+N533+I533+G533</f>
        <v>18.504054054054055</v>
      </c>
    </row>
    <row r="534" spans="1:16" s="10" customFormat="1" x14ac:dyDescent="0.25">
      <c r="A534" s="4">
        <v>1218190181</v>
      </c>
      <c r="B534" s="5" t="s">
        <v>391</v>
      </c>
      <c r="C534" s="5" t="s">
        <v>392</v>
      </c>
      <c r="D534" s="5" t="s">
        <v>393</v>
      </c>
      <c r="E534" s="6" t="s">
        <v>17</v>
      </c>
      <c r="F534" s="7">
        <v>60.540540540540547</v>
      </c>
      <c r="G534" s="23">
        <f>F534/10</f>
        <v>6.0540540540540544</v>
      </c>
      <c r="H534" s="8">
        <v>62.250000000000007</v>
      </c>
      <c r="I534" s="24">
        <f>H534/5</f>
        <v>12.450000000000001</v>
      </c>
      <c r="J534" s="5">
        <v>0</v>
      </c>
      <c r="K534" s="4">
        <v>0</v>
      </c>
      <c r="L534" s="25" t="s">
        <v>858</v>
      </c>
      <c r="M534" s="8"/>
      <c r="N534" s="4">
        <v>0</v>
      </c>
      <c r="O534" s="26"/>
      <c r="P534" s="27">
        <f>O534+N534+I534+G534</f>
        <v>18.504054054054055</v>
      </c>
    </row>
    <row r="535" spans="1:16" s="10" customFormat="1" x14ac:dyDescent="0.25">
      <c r="A535" s="4">
        <v>1218190229</v>
      </c>
      <c r="B535" s="5" t="s">
        <v>769</v>
      </c>
      <c r="C535" s="5" t="s">
        <v>28</v>
      </c>
      <c r="D535" s="5" t="s">
        <v>770</v>
      </c>
      <c r="E535" s="6" t="s">
        <v>17</v>
      </c>
      <c r="F535" s="7">
        <v>58.166666666666664</v>
      </c>
      <c r="G535" s="23">
        <f>F535/10</f>
        <v>5.8166666666666664</v>
      </c>
      <c r="H535" s="8">
        <v>63.255813953488371</v>
      </c>
      <c r="I535" s="24">
        <f>H535/5</f>
        <v>12.651162790697674</v>
      </c>
      <c r="J535" s="5"/>
      <c r="K535" s="4"/>
      <c r="L535" s="25" t="s">
        <v>858</v>
      </c>
      <c r="M535" s="8"/>
      <c r="N535" s="4"/>
      <c r="O535" s="26"/>
      <c r="P535" s="27">
        <f>O535+N535+I535+G535</f>
        <v>18.467829457364338</v>
      </c>
    </row>
    <row r="536" spans="1:16" s="10" customFormat="1" x14ac:dyDescent="0.25">
      <c r="A536" s="4">
        <v>1218190173</v>
      </c>
      <c r="B536" s="5" t="s">
        <v>450</v>
      </c>
      <c r="C536" s="5" t="s">
        <v>822</v>
      </c>
      <c r="D536" s="5" t="s">
        <v>823</v>
      </c>
      <c r="E536" s="6" t="s">
        <v>17</v>
      </c>
      <c r="F536" s="7">
        <v>64.5</v>
      </c>
      <c r="G536" s="23">
        <f>F536/10</f>
        <v>6.45</v>
      </c>
      <c r="H536" s="8">
        <v>60</v>
      </c>
      <c r="I536" s="24">
        <f>H536/5</f>
        <v>12</v>
      </c>
      <c r="J536" s="5"/>
      <c r="K536" s="4"/>
      <c r="L536" s="25" t="s">
        <v>859</v>
      </c>
      <c r="M536" s="8"/>
      <c r="N536" s="4"/>
      <c r="O536" s="26"/>
      <c r="P536" s="27">
        <f>O536+N536+I536+G536</f>
        <v>18.45</v>
      </c>
    </row>
    <row r="537" spans="1:16" s="10" customFormat="1" x14ac:dyDescent="0.25">
      <c r="A537" s="4">
        <v>1218190002</v>
      </c>
      <c r="B537" s="5" t="s">
        <v>292</v>
      </c>
      <c r="C537" s="5" t="s">
        <v>293</v>
      </c>
      <c r="D537" s="5" t="s">
        <v>294</v>
      </c>
      <c r="E537" s="6" t="s">
        <v>17</v>
      </c>
      <c r="F537" s="7">
        <v>53.128205128205131</v>
      </c>
      <c r="G537" s="23">
        <f>F537/10</f>
        <v>5.3128205128205135</v>
      </c>
      <c r="H537" s="8">
        <v>64.259259259259267</v>
      </c>
      <c r="I537" s="24">
        <f>H537/5</f>
        <v>12.851851851851853</v>
      </c>
      <c r="J537" s="5">
        <v>0</v>
      </c>
      <c r="K537" s="4">
        <v>0</v>
      </c>
      <c r="L537" s="25" t="s">
        <v>859</v>
      </c>
      <c r="M537" s="8"/>
      <c r="N537" s="4">
        <v>0</v>
      </c>
      <c r="O537" s="26"/>
      <c r="P537" s="27">
        <f>O537+N537+I537+G537</f>
        <v>18.164672364672366</v>
      </c>
    </row>
    <row r="538" spans="1:16" s="10" customFormat="1" x14ac:dyDescent="0.25">
      <c r="A538" s="4">
        <v>1218190002</v>
      </c>
      <c r="B538" s="5" t="s">
        <v>292</v>
      </c>
      <c r="C538" s="5" t="s">
        <v>293</v>
      </c>
      <c r="D538" s="5" t="s">
        <v>294</v>
      </c>
      <c r="E538" s="6" t="s">
        <v>17</v>
      </c>
      <c r="F538" s="7">
        <v>53.128205128205131</v>
      </c>
      <c r="G538" s="23">
        <f>F538/10</f>
        <v>5.3128205128205135</v>
      </c>
      <c r="H538" s="8">
        <v>64.259259259259267</v>
      </c>
      <c r="I538" s="24">
        <f>H538/5</f>
        <v>12.851851851851853</v>
      </c>
      <c r="J538" s="5">
        <v>0</v>
      </c>
      <c r="K538" s="4">
        <v>0</v>
      </c>
      <c r="L538" s="25" t="s">
        <v>859</v>
      </c>
      <c r="M538" s="8"/>
      <c r="N538" s="4">
        <v>0</v>
      </c>
      <c r="O538" s="26"/>
      <c r="P538" s="27">
        <f>O538+N538+I538+G538</f>
        <v>18.164672364672366</v>
      </c>
    </row>
    <row r="539" spans="1:16" s="10" customFormat="1" hidden="1" x14ac:dyDescent="0.25">
      <c r="A539" s="4">
        <v>1218190113</v>
      </c>
      <c r="B539" s="5" t="s">
        <v>428</v>
      </c>
      <c r="C539" s="5" t="s">
        <v>266</v>
      </c>
      <c r="D539" s="5" t="s">
        <v>429</v>
      </c>
      <c r="E539" s="6" t="s">
        <v>77</v>
      </c>
      <c r="F539" s="7">
        <v>60</v>
      </c>
      <c r="G539" s="23">
        <f>F539/10</f>
        <v>6</v>
      </c>
      <c r="H539" s="8">
        <v>60.160000000000004</v>
      </c>
      <c r="I539" s="24">
        <f>H539/5</f>
        <v>12.032</v>
      </c>
      <c r="J539" s="5"/>
      <c r="K539" s="4"/>
      <c r="L539" s="25" t="s">
        <v>859</v>
      </c>
      <c r="M539" s="8"/>
      <c r="N539" s="4"/>
      <c r="O539" s="26"/>
      <c r="P539" s="27">
        <f>O539+N539+I539+G539</f>
        <v>18.032</v>
      </c>
    </row>
    <row r="540" spans="1:16" s="10" customFormat="1" hidden="1" x14ac:dyDescent="0.25">
      <c r="A540" s="4">
        <v>1218190276</v>
      </c>
      <c r="B540" s="5" t="s">
        <v>746</v>
      </c>
      <c r="C540" s="5" t="s">
        <v>747</v>
      </c>
      <c r="D540" s="5" t="s">
        <v>748</v>
      </c>
      <c r="E540" s="6" t="s">
        <v>77</v>
      </c>
      <c r="F540" s="7">
        <v>58.583333333333329</v>
      </c>
      <c r="G540" s="23">
        <f>F540/10</f>
        <v>5.8583333333333325</v>
      </c>
      <c r="H540" s="8">
        <v>60.392156862745097</v>
      </c>
      <c r="I540" s="24">
        <f>H540/5</f>
        <v>12.078431372549019</v>
      </c>
      <c r="J540" s="5"/>
      <c r="K540" s="4"/>
      <c r="L540" s="25" t="s">
        <v>859</v>
      </c>
      <c r="M540" s="8"/>
      <c r="N540" s="4"/>
      <c r="O540" s="26"/>
      <c r="P540" s="27">
        <f>O540+N540+I540+G540</f>
        <v>17.936764705882354</v>
      </c>
    </row>
    <row r="541" spans="1:16" s="10" customFormat="1" x14ac:dyDescent="0.25">
      <c r="A541" s="4">
        <v>1218190007</v>
      </c>
      <c r="B541" s="5" t="s">
        <v>399</v>
      </c>
      <c r="C541" s="5" t="s">
        <v>400</v>
      </c>
      <c r="D541" s="5" t="s">
        <v>185</v>
      </c>
      <c r="E541" s="6" t="s">
        <v>17</v>
      </c>
      <c r="F541" s="7">
        <v>50.666666666666671</v>
      </c>
      <c r="G541" s="23">
        <f>F541/10</f>
        <v>5.0666666666666673</v>
      </c>
      <c r="H541" s="8">
        <v>64.239999999999995</v>
      </c>
      <c r="I541" s="24">
        <f>H541/5</f>
        <v>12.847999999999999</v>
      </c>
      <c r="J541" s="5"/>
      <c r="K541" s="4"/>
      <c r="L541" s="25" t="s">
        <v>858</v>
      </c>
      <c r="M541" s="8"/>
      <c r="N541" s="4"/>
      <c r="O541" s="26"/>
      <c r="P541" s="27">
        <f>O541+N541+I541+G541</f>
        <v>17.914666666666665</v>
      </c>
    </row>
    <row r="542" spans="1:16" s="10" customFormat="1" hidden="1" x14ac:dyDescent="0.25">
      <c r="A542" s="4">
        <v>1218190235</v>
      </c>
      <c r="B542" s="5" t="s">
        <v>666</v>
      </c>
      <c r="C542" s="5" t="s">
        <v>667</v>
      </c>
      <c r="D542" s="5" t="s">
        <v>98</v>
      </c>
      <c r="E542" s="6" t="s">
        <v>77</v>
      </c>
      <c r="F542" s="7">
        <v>62.769230769230766</v>
      </c>
      <c r="G542" s="23">
        <f>F542/10</f>
        <v>6.2769230769230768</v>
      </c>
      <c r="H542" s="8">
        <v>58.153846153846153</v>
      </c>
      <c r="I542" s="24">
        <f>H542/5</f>
        <v>11.63076923076923</v>
      </c>
      <c r="J542" s="5">
        <v>0</v>
      </c>
      <c r="K542" s="4">
        <v>0</v>
      </c>
      <c r="L542" s="25" t="s">
        <v>859</v>
      </c>
      <c r="M542" s="8"/>
      <c r="N542" s="4">
        <v>0</v>
      </c>
      <c r="O542" s="26"/>
      <c r="P542" s="27">
        <f>O542+N542+I542+G542</f>
        <v>17.907692307692308</v>
      </c>
    </row>
    <row r="543" spans="1:16" s="10" customFormat="1" hidden="1" x14ac:dyDescent="0.25">
      <c r="A543" s="4">
        <v>1218190645</v>
      </c>
      <c r="B543" s="5" t="s">
        <v>274</v>
      </c>
      <c r="C543" s="5" t="s">
        <v>718</v>
      </c>
      <c r="D543" s="5" t="s">
        <v>719</v>
      </c>
      <c r="E543" s="6" t="s">
        <v>8</v>
      </c>
      <c r="F543" s="7">
        <v>44.388888888888886</v>
      </c>
      <c r="G543" s="23">
        <f>F543/10</f>
        <v>4.4388888888888882</v>
      </c>
      <c r="H543" s="8">
        <v>42.24</v>
      </c>
      <c r="I543" s="24">
        <f>H543/5</f>
        <v>8.4480000000000004</v>
      </c>
      <c r="J543" s="5">
        <v>0</v>
      </c>
      <c r="K543" s="4">
        <v>0</v>
      </c>
      <c r="L543" s="25" t="s">
        <v>858</v>
      </c>
      <c r="M543" s="8"/>
      <c r="N543" s="4">
        <v>5</v>
      </c>
      <c r="O543" s="26"/>
      <c r="P543" s="27">
        <f>O543+N543+I543+G543</f>
        <v>17.88688888888889</v>
      </c>
    </row>
    <row r="544" spans="1:16" s="10" customFormat="1" hidden="1" x14ac:dyDescent="0.25">
      <c r="A544" s="4">
        <v>1218190645</v>
      </c>
      <c r="B544" s="5" t="s">
        <v>274</v>
      </c>
      <c r="C544" s="5" t="s">
        <v>718</v>
      </c>
      <c r="D544" s="5" t="s">
        <v>719</v>
      </c>
      <c r="E544" s="6" t="s">
        <v>8</v>
      </c>
      <c r="F544" s="7">
        <v>44.388888888888886</v>
      </c>
      <c r="G544" s="23">
        <f>F544/10</f>
        <v>4.4388888888888882</v>
      </c>
      <c r="H544" s="8">
        <v>42.24</v>
      </c>
      <c r="I544" s="24">
        <f>H544/5</f>
        <v>8.4480000000000004</v>
      </c>
      <c r="J544" s="5">
        <v>0</v>
      </c>
      <c r="K544" s="4">
        <v>0</v>
      </c>
      <c r="L544" s="25" t="s">
        <v>858</v>
      </c>
      <c r="M544" s="8"/>
      <c r="N544" s="4">
        <v>5</v>
      </c>
      <c r="O544" s="26"/>
      <c r="P544" s="27">
        <f>O544+N544+I544+G544</f>
        <v>17.88688888888889</v>
      </c>
    </row>
    <row r="545" spans="1:16" s="10" customFormat="1" x14ac:dyDescent="0.25">
      <c r="A545" s="4">
        <v>1218190144</v>
      </c>
      <c r="B545" s="5" t="s">
        <v>794</v>
      </c>
      <c r="C545" s="5" t="s">
        <v>795</v>
      </c>
      <c r="D545" s="5" t="s">
        <v>796</v>
      </c>
      <c r="E545" s="6" t="s">
        <v>17</v>
      </c>
      <c r="F545" s="7">
        <v>55.222222222222214</v>
      </c>
      <c r="G545" s="23">
        <f>F545/10</f>
        <v>5.5222222222222213</v>
      </c>
      <c r="H545" s="8">
        <v>61.269230769230766</v>
      </c>
      <c r="I545" s="24">
        <f>H545/5</f>
        <v>12.253846153846153</v>
      </c>
      <c r="J545" s="5">
        <v>0</v>
      </c>
      <c r="K545" s="4">
        <v>0</v>
      </c>
      <c r="L545" s="25" t="s">
        <v>859</v>
      </c>
      <c r="M545" s="8"/>
      <c r="N545" s="4">
        <v>0</v>
      </c>
      <c r="O545" s="26"/>
      <c r="P545" s="27">
        <f>O545+N545+I545+G545</f>
        <v>17.776068376068373</v>
      </c>
    </row>
    <row r="546" spans="1:16" s="10" customFormat="1" hidden="1" x14ac:dyDescent="0.25">
      <c r="A546" s="4">
        <v>1218190255</v>
      </c>
      <c r="B546" s="5" t="s">
        <v>455</v>
      </c>
      <c r="C546" s="5" t="s">
        <v>590</v>
      </c>
      <c r="D546" s="5" t="s">
        <v>591</v>
      </c>
      <c r="E546" s="6" t="s">
        <v>8</v>
      </c>
      <c r="F546" s="7">
        <v>54.111111111111107</v>
      </c>
      <c r="G546" s="23">
        <f>F546/10</f>
        <v>5.4111111111111105</v>
      </c>
      <c r="H546" s="8">
        <v>61.65384615384616</v>
      </c>
      <c r="I546" s="24">
        <f>H546/5</f>
        <v>12.330769230769231</v>
      </c>
      <c r="J546" s="5">
        <v>0</v>
      </c>
      <c r="K546" s="4">
        <v>0</v>
      </c>
      <c r="L546" s="25" t="s">
        <v>859</v>
      </c>
      <c r="M546" s="8"/>
      <c r="N546" s="4">
        <v>0</v>
      </c>
      <c r="O546" s="26"/>
      <c r="P546" s="27">
        <f>O546+N546+I546+G546</f>
        <v>17.741880341880343</v>
      </c>
    </row>
    <row r="547" spans="1:16" s="10" customFormat="1" x14ac:dyDescent="0.25">
      <c r="A547" s="4">
        <v>1218190067</v>
      </c>
      <c r="B547" s="5" t="s">
        <v>488</v>
      </c>
      <c r="C547" s="5" t="s">
        <v>489</v>
      </c>
      <c r="D547" s="5" t="s">
        <v>490</v>
      </c>
      <c r="E547" s="6" t="s">
        <v>17</v>
      </c>
      <c r="F547" s="7">
        <v>56.166666666666664</v>
      </c>
      <c r="G547" s="23">
        <f>F547/10</f>
        <v>5.6166666666666663</v>
      </c>
      <c r="H547" s="8">
        <v>60</v>
      </c>
      <c r="I547" s="24">
        <f>H547/5</f>
        <v>12</v>
      </c>
      <c r="J547" s="5">
        <v>0</v>
      </c>
      <c r="K547" s="4">
        <v>0</v>
      </c>
      <c r="L547" s="25" t="s">
        <v>859</v>
      </c>
      <c r="M547" s="8"/>
      <c r="N547" s="4">
        <v>0</v>
      </c>
      <c r="O547" s="26"/>
      <c r="P547" s="27">
        <f>O547+N547+I547+G547</f>
        <v>17.616666666666667</v>
      </c>
    </row>
    <row r="548" spans="1:16" s="10" customFormat="1" x14ac:dyDescent="0.25">
      <c r="A548" s="4">
        <v>1218190067</v>
      </c>
      <c r="B548" s="5" t="s">
        <v>488</v>
      </c>
      <c r="C548" s="5" t="s">
        <v>489</v>
      </c>
      <c r="D548" s="5" t="s">
        <v>490</v>
      </c>
      <c r="E548" s="6" t="s">
        <v>17</v>
      </c>
      <c r="F548" s="7">
        <v>56.166666666666664</v>
      </c>
      <c r="G548" s="23">
        <f>F548/10</f>
        <v>5.6166666666666663</v>
      </c>
      <c r="H548" s="8">
        <v>60</v>
      </c>
      <c r="I548" s="24">
        <f>H548/5</f>
        <v>12</v>
      </c>
      <c r="J548" s="5">
        <v>0</v>
      </c>
      <c r="K548" s="4">
        <v>0</v>
      </c>
      <c r="L548" s="25" t="s">
        <v>859</v>
      </c>
      <c r="M548" s="8"/>
      <c r="N548" s="4">
        <v>0</v>
      </c>
      <c r="O548" s="26"/>
      <c r="P548" s="27">
        <f>O548+N548+I548+G548</f>
        <v>17.616666666666667</v>
      </c>
    </row>
    <row r="549" spans="1:16" s="10" customFormat="1" x14ac:dyDescent="0.25">
      <c r="A549" s="4">
        <v>1218190067</v>
      </c>
      <c r="B549" s="5" t="s">
        <v>488</v>
      </c>
      <c r="C549" s="5" t="s">
        <v>489</v>
      </c>
      <c r="D549" s="5" t="s">
        <v>490</v>
      </c>
      <c r="E549" s="6" t="s">
        <v>17</v>
      </c>
      <c r="F549" s="7">
        <v>56.166666666666664</v>
      </c>
      <c r="G549" s="23">
        <f>F549/10</f>
        <v>5.6166666666666663</v>
      </c>
      <c r="H549" s="8">
        <v>60</v>
      </c>
      <c r="I549" s="24">
        <f>H549/5</f>
        <v>12</v>
      </c>
      <c r="J549" s="5">
        <v>0</v>
      </c>
      <c r="K549" s="4">
        <v>0</v>
      </c>
      <c r="L549" s="25" t="s">
        <v>859</v>
      </c>
      <c r="M549" s="8"/>
      <c r="N549" s="4">
        <v>0</v>
      </c>
      <c r="O549" s="26"/>
      <c r="P549" s="27">
        <f>O549+N549+I549+G549</f>
        <v>17.616666666666667</v>
      </c>
    </row>
    <row r="550" spans="1:16" s="10" customFormat="1" x14ac:dyDescent="0.25">
      <c r="A550" s="4">
        <v>1218190067</v>
      </c>
      <c r="B550" s="5" t="s">
        <v>488</v>
      </c>
      <c r="C550" s="5" t="s">
        <v>489</v>
      </c>
      <c r="D550" s="5" t="s">
        <v>490</v>
      </c>
      <c r="E550" s="6" t="s">
        <v>17</v>
      </c>
      <c r="F550" s="7">
        <v>56.166666666666664</v>
      </c>
      <c r="G550" s="23">
        <f>F550/10</f>
        <v>5.6166666666666663</v>
      </c>
      <c r="H550" s="8">
        <v>60</v>
      </c>
      <c r="I550" s="24">
        <f>H550/5</f>
        <v>12</v>
      </c>
      <c r="J550" s="5">
        <v>0</v>
      </c>
      <c r="K550" s="4">
        <v>0</v>
      </c>
      <c r="L550" s="25" t="s">
        <v>859</v>
      </c>
      <c r="M550" s="8"/>
      <c r="N550" s="4">
        <v>0</v>
      </c>
      <c r="O550" s="26"/>
      <c r="P550" s="27">
        <f>O550+N550+I550+G550</f>
        <v>17.616666666666667</v>
      </c>
    </row>
    <row r="551" spans="1:16" s="10" customFormat="1" hidden="1" x14ac:dyDescent="0.25">
      <c r="A551" s="4">
        <v>1218190637</v>
      </c>
      <c r="B551" s="5" t="s">
        <v>846</v>
      </c>
      <c r="C551" s="5" t="s">
        <v>691</v>
      </c>
      <c r="D551" s="5" t="s">
        <v>847</v>
      </c>
      <c r="E551" s="6" t="s">
        <v>77</v>
      </c>
      <c r="F551" s="7">
        <v>54.30555555555555</v>
      </c>
      <c r="G551" s="23">
        <f>F551/10</f>
        <v>5.4305555555555554</v>
      </c>
      <c r="H551" s="8">
        <v>60.8</v>
      </c>
      <c r="I551" s="24">
        <f>H551/5</f>
        <v>12.16</v>
      </c>
      <c r="J551" s="5"/>
      <c r="K551" s="4"/>
      <c r="L551" s="25" t="s">
        <v>859</v>
      </c>
      <c r="M551" s="8"/>
      <c r="N551" s="4"/>
      <c r="O551" s="26"/>
      <c r="P551" s="27">
        <f>O551+N551+I551+G551</f>
        <v>17.590555555555554</v>
      </c>
    </row>
    <row r="552" spans="1:16" s="10" customFormat="1" hidden="1" x14ac:dyDescent="0.25">
      <c r="A552" s="4">
        <v>1218190105</v>
      </c>
      <c r="B552" s="5" t="s">
        <v>474</v>
      </c>
      <c r="C552" s="5" t="s">
        <v>475</v>
      </c>
      <c r="D552" s="5" t="s">
        <v>476</v>
      </c>
      <c r="E552" s="6" t="s">
        <v>77</v>
      </c>
      <c r="F552" s="7">
        <v>52.138888888888893</v>
      </c>
      <c r="G552" s="23">
        <f>F552/10</f>
        <v>5.2138888888888895</v>
      </c>
      <c r="H552" s="8">
        <v>61.346153846153854</v>
      </c>
      <c r="I552" s="24">
        <f>H552/5</f>
        <v>12.26923076923077</v>
      </c>
      <c r="J552" s="5">
        <v>0</v>
      </c>
      <c r="K552" s="4">
        <v>0</v>
      </c>
      <c r="L552" s="25" t="s">
        <v>859</v>
      </c>
      <c r="M552" s="8"/>
      <c r="N552" s="4">
        <v>0</v>
      </c>
      <c r="O552" s="26"/>
      <c r="P552" s="27">
        <f>O552+N552+I552+G552</f>
        <v>17.483119658119659</v>
      </c>
    </row>
    <row r="553" spans="1:16" s="10" customFormat="1" hidden="1" x14ac:dyDescent="0.25">
      <c r="A553" s="4">
        <v>1218190105</v>
      </c>
      <c r="B553" s="5" t="s">
        <v>474</v>
      </c>
      <c r="C553" s="5" t="s">
        <v>475</v>
      </c>
      <c r="D553" s="5" t="s">
        <v>476</v>
      </c>
      <c r="E553" s="6" t="s">
        <v>77</v>
      </c>
      <c r="F553" s="7">
        <v>52.138888888888893</v>
      </c>
      <c r="G553" s="23">
        <f>F553/10</f>
        <v>5.2138888888888895</v>
      </c>
      <c r="H553" s="8">
        <v>61.346153846153854</v>
      </c>
      <c r="I553" s="24">
        <f>H553/5</f>
        <v>12.26923076923077</v>
      </c>
      <c r="J553" s="5">
        <v>0</v>
      </c>
      <c r="K553" s="4">
        <v>0</v>
      </c>
      <c r="L553" s="25" t="s">
        <v>859</v>
      </c>
      <c r="M553" s="8"/>
      <c r="N553" s="4">
        <v>0</v>
      </c>
      <c r="O553" s="26"/>
      <c r="P553" s="27">
        <f>O553+N553+I553+G553</f>
        <v>17.483119658119659</v>
      </c>
    </row>
    <row r="554" spans="1:16" s="10" customFormat="1" hidden="1" x14ac:dyDescent="0.25">
      <c r="A554" s="4">
        <v>1218190237</v>
      </c>
      <c r="B554" s="5" t="s">
        <v>502</v>
      </c>
      <c r="C554" s="5" t="s">
        <v>503</v>
      </c>
      <c r="D554" s="5" t="s">
        <v>504</v>
      </c>
      <c r="E554" s="6" t="s">
        <v>77</v>
      </c>
      <c r="F554" s="7">
        <v>56.638888888888893</v>
      </c>
      <c r="G554" s="23">
        <f>F554/10</f>
        <v>5.6638888888888896</v>
      </c>
      <c r="H554" s="8">
        <v>58.541666666666671</v>
      </c>
      <c r="I554" s="24">
        <f>H554/5</f>
        <v>11.708333333333334</v>
      </c>
      <c r="J554" s="5"/>
      <c r="K554" s="4"/>
      <c r="L554" s="25" t="s">
        <v>859</v>
      </c>
      <c r="M554" s="8"/>
      <c r="N554" s="4"/>
      <c r="O554" s="26"/>
      <c r="P554" s="27">
        <f>O554+N554+I554+G554</f>
        <v>17.372222222222224</v>
      </c>
    </row>
    <row r="555" spans="1:16" s="10" customFormat="1" hidden="1" x14ac:dyDescent="0.25">
      <c r="A555" s="4">
        <v>1218190656</v>
      </c>
      <c r="B555" s="5" t="s">
        <v>641</v>
      </c>
      <c r="C555" s="5" t="s">
        <v>642</v>
      </c>
      <c r="D555" s="5" t="s">
        <v>319</v>
      </c>
      <c r="E555" s="6" t="s">
        <v>13</v>
      </c>
      <c r="F555" s="7">
        <v>56.166666666666664</v>
      </c>
      <c r="G555" s="23">
        <f>F555/10</f>
        <v>5.6166666666666663</v>
      </c>
      <c r="H555" s="8">
        <v>58.53846153846154</v>
      </c>
      <c r="I555" s="24">
        <f>H555/5</f>
        <v>11.707692307692309</v>
      </c>
      <c r="J555" s="5">
        <v>0</v>
      </c>
      <c r="K555" s="4">
        <v>0</v>
      </c>
      <c r="L555" s="25" t="s">
        <v>859</v>
      </c>
      <c r="M555" s="8"/>
      <c r="N555" s="4">
        <v>0</v>
      </c>
      <c r="O555" s="26"/>
      <c r="P555" s="27">
        <f>O555+N555+I555+G555</f>
        <v>17.324358974358976</v>
      </c>
    </row>
    <row r="556" spans="1:16" s="10" customFormat="1" hidden="1" x14ac:dyDescent="0.25">
      <c r="A556" s="4">
        <v>1218190656</v>
      </c>
      <c r="B556" s="5" t="s">
        <v>641</v>
      </c>
      <c r="C556" s="5" t="s">
        <v>642</v>
      </c>
      <c r="D556" s="5" t="s">
        <v>319</v>
      </c>
      <c r="E556" s="6" t="s">
        <v>13</v>
      </c>
      <c r="F556" s="7">
        <v>56.166666666666664</v>
      </c>
      <c r="G556" s="23">
        <f>F556/10</f>
        <v>5.6166666666666663</v>
      </c>
      <c r="H556" s="8">
        <v>58.53846153846154</v>
      </c>
      <c r="I556" s="24">
        <f>H556/5</f>
        <v>11.707692307692309</v>
      </c>
      <c r="J556" s="5">
        <v>0</v>
      </c>
      <c r="K556" s="4">
        <v>0</v>
      </c>
      <c r="L556" s="25" t="s">
        <v>859</v>
      </c>
      <c r="M556" s="8"/>
      <c r="N556" s="4">
        <v>0</v>
      </c>
      <c r="O556" s="26"/>
      <c r="P556" s="27">
        <f>O556+N556+I556+G556</f>
        <v>17.324358974358976</v>
      </c>
    </row>
    <row r="557" spans="1:16" s="10" customFormat="1" hidden="1" x14ac:dyDescent="0.25">
      <c r="A557" s="4">
        <v>1218190260</v>
      </c>
      <c r="B557" s="5" t="s">
        <v>43</v>
      </c>
      <c r="C557" s="5" t="s">
        <v>44</v>
      </c>
      <c r="D557" s="5" t="s">
        <v>45</v>
      </c>
      <c r="E557" s="6" t="s">
        <v>8</v>
      </c>
      <c r="F557" s="7">
        <v>60.513513513513516</v>
      </c>
      <c r="G557" s="23">
        <f>F557/10</f>
        <v>6.0513513513513519</v>
      </c>
      <c r="H557" s="8">
        <v>55.57692307692308</v>
      </c>
      <c r="I557" s="24">
        <f>H557/5</f>
        <v>11.115384615384617</v>
      </c>
      <c r="J557" s="5">
        <v>0</v>
      </c>
      <c r="K557" s="4">
        <v>0</v>
      </c>
      <c r="L557" s="25" t="s">
        <v>859</v>
      </c>
      <c r="M557" s="8"/>
      <c r="N557" s="4">
        <v>0</v>
      </c>
      <c r="O557" s="26"/>
      <c r="P557" s="27">
        <f>O557+N557+I557+G557</f>
        <v>17.16673596673597</v>
      </c>
    </row>
    <row r="558" spans="1:16" s="10" customFormat="1" hidden="1" x14ac:dyDescent="0.25">
      <c r="A558" s="4">
        <v>1218190236</v>
      </c>
      <c r="B558" s="5" t="s">
        <v>683</v>
      </c>
      <c r="C558" s="5" t="s">
        <v>695</v>
      </c>
      <c r="D558" s="5" t="s">
        <v>696</v>
      </c>
      <c r="E558" s="6" t="s">
        <v>77</v>
      </c>
      <c r="F558" s="7">
        <v>59.903225806451609</v>
      </c>
      <c r="G558" s="23">
        <f>F558/10</f>
        <v>5.9903225806451612</v>
      </c>
      <c r="H558" s="8">
        <v>55.828571428571429</v>
      </c>
      <c r="I558" s="24">
        <f>H558/5</f>
        <v>11.165714285714285</v>
      </c>
      <c r="J558" s="5">
        <v>0</v>
      </c>
      <c r="K558" s="4">
        <v>0</v>
      </c>
      <c r="L558" s="25" t="s">
        <v>859</v>
      </c>
      <c r="M558" s="8"/>
      <c r="N558" s="4">
        <v>0</v>
      </c>
      <c r="O558" s="26"/>
      <c r="P558" s="27">
        <f>O558+N558+I558+G558</f>
        <v>17.156036866359447</v>
      </c>
    </row>
    <row r="559" spans="1:16" s="10" customFormat="1" hidden="1" x14ac:dyDescent="0.25">
      <c r="A559" s="4">
        <v>1218190257</v>
      </c>
      <c r="B559" s="5" t="s">
        <v>820</v>
      </c>
      <c r="C559" s="5" t="s">
        <v>821</v>
      </c>
      <c r="D559" s="5" t="s">
        <v>285</v>
      </c>
      <c r="E559" s="6" t="s">
        <v>77</v>
      </c>
      <c r="F559" s="7">
        <v>51.5</v>
      </c>
      <c r="G559" s="23">
        <f>F559/10</f>
        <v>5.15</v>
      </c>
      <c r="H559" s="8">
        <v>59.84</v>
      </c>
      <c r="I559" s="24">
        <f>H559/5</f>
        <v>11.968</v>
      </c>
      <c r="J559" s="5"/>
      <c r="K559" s="4"/>
      <c r="L559" s="25" t="s">
        <v>859</v>
      </c>
      <c r="M559" s="8"/>
      <c r="N559" s="4"/>
      <c r="O559" s="26"/>
      <c r="P559" s="27">
        <f>O559+N559+I559+G559</f>
        <v>17.118000000000002</v>
      </c>
    </row>
    <row r="560" spans="1:16" s="10" customFormat="1" x14ac:dyDescent="0.25">
      <c r="A560" s="4">
        <v>1218190028</v>
      </c>
      <c r="B560" s="5" t="s">
        <v>610</v>
      </c>
      <c r="C560" s="5" t="s">
        <v>611</v>
      </c>
      <c r="D560" s="5" t="s">
        <v>612</v>
      </c>
      <c r="E560" s="6" t="s">
        <v>17</v>
      </c>
      <c r="F560" s="7">
        <v>56.555555555555557</v>
      </c>
      <c r="G560" s="23">
        <f>F560/10</f>
        <v>5.6555555555555559</v>
      </c>
      <c r="H560" s="8">
        <v>56.999999999999993</v>
      </c>
      <c r="I560" s="24">
        <f>H560/5</f>
        <v>11.399999999999999</v>
      </c>
      <c r="J560" s="5">
        <v>0</v>
      </c>
      <c r="K560" s="4">
        <v>0</v>
      </c>
      <c r="L560" s="25" t="s">
        <v>859</v>
      </c>
      <c r="M560" s="8"/>
      <c r="N560" s="4">
        <v>0</v>
      </c>
      <c r="O560" s="26"/>
      <c r="P560" s="27">
        <f>O560+N560+I560+G560</f>
        <v>17.055555555555554</v>
      </c>
    </row>
    <row r="561" spans="1:16" s="10" customFormat="1" hidden="1" x14ac:dyDescent="0.25">
      <c r="A561" s="4">
        <v>1218190241</v>
      </c>
      <c r="B561" s="5" t="s">
        <v>760</v>
      </c>
      <c r="C561" s="5" t="s">
        <v>761</v>
      </c>
      <c r="D561" s="5" t="s">
        <v>762</v>
      </c>
      <c r="E561" s="6" t="s">
        <v>77</v>
      </c>
      <c r="F561" s="7">
        <v>47.277777777777779</v>
      </c>
      <c r="G561" s="23">
        <f>F561/10</f>
        <v>4.7277777777777779</v>
      </c>
      <c r="H561" s="8">
        <v>60</v>
      </c>
      <c r="I561" s="24">
        <f>H561/5</f>
        <v>12</v>
      </c>
      <c r="J561" s="5"/>
      <c r="K561" s="4"/>
      <c r="L561" s="25" t="s">
        <v>858</v>
      </c>
      <c r="M561" s="8"/>
      <c r="N561" s="4"/>
      <c r="O561" s="26"/>
      <c r="P561" s="27">
        <f>O561+N561+I561+G561</f>
        <v>16.727777777777778</v>
      </c>
    </row>
    <row r="562" spans="1:16" s="10" customFormat="1" hidden="1" x14ac:dyDescent="0.25">
      <c r="A562" s="4">
        <v>1218190176</v>
      </c>
      <c r="B562" s="5" t="s">
        <v>817</v>
      </c>
      <c r="C562" s="5" t="s">
        <v>818</v>
      </c>
      <c r="D562" s="5" t="s">
        <v>819</v>
      </c>
      <c r="E562" s="6" t="s">
        <v>77</v>
      </c>
      <c r="F562" s="7">
        <v>60</v>
      </c>
      <c r="G562" s="23">
        <f>F562/10</f>
        <v>6</v>
      </c>
      <c r="H562" s="8">
        <v>53.384615384615387</v>
      </c>
      <c r="I562" s="24">
        <f>H562/5</f>
        <v>10.676923076923078</v>
      </c>
      <c r="J562" s="5"/>
      <c r="K562" s="4"/>
      <c r="L562" s="25" t="s">
        <v>859</v>
      </c>
      <c r="M562" s="8"/>
      <c r="N562" s="4"/>
      <c r="O562" s="26"/>
      <c r="P562" s="27">
        <f>O562+N562+I562+G562</f>
        <v>16.676923076923078</v>
      </c>
    </row>
    <row r="563" spans="1:16" s="10" customFormat="1" x14ac:dyDescent="0.25">
      <c r="A563" s="4">
        <v>1218190097</v>
      </c>
      <c r="B563" s="5" t="s">
        <v>183</v>
      </c>
      <c r="C563" s="5" t="s">
        <v>184</v>
      </c>
      <c r="D563" s="5" t="s">
        <v>185</v>
      </c>
      <c r="E563" s="6" t="s">
        <v>17</v>
      </c>
      <c r="F563" s="7">
        <v>46.194444444444443</v>
      </c>
      <c r="G563" s="23">
        <f>F563/10</f>
        <v>4.6194444444444445</v>
      </c>
      <c r="H563" s="8">
        <v>60.230769230769234</v>
      </c>
      <c r="I563" s="24">
        <f>H563/5</f>
        <v>12.046153846153846</v>
      </c>
      <c r="J563" s="5"/>
      <c r="K563" s="4"/>
      <c r="L563" s="25" t="s">
        <v>859</v>
      </c>
      <c r="M563" s="8"/>
      <c r="N563" s="4"/>
      <c r="O563" s="26"/>
      <c r="P563" s="27">
        <f>O563+N563+I563+G563</f>
        <v>16.66559829059829</v>
      </c>
    </row>
    <row r="564" spans="1:16" s="10" customFormat="1" hidden="1" x14ac:dyDescent="0.25">
      <c r="A564" s="4">
        <v>1218190011</v>
      </c>
      <c r="B564" s="5" t="s">
        <v>120</v>
      </c>
      <c r="C564" s="5" t="s">
        <v>121</v>
      </c>
      <c r="D564" s="5" t="s">
        <v>42</v>
      </c>
      <c r="E564" s="6" t="s">
        <v>77</v>
      </c>
      <c r="F564" s="7">
        <v>50.555555555555557</v>
      </c>
      <c r="G564" s="23">
        <f>F564/10</f>
        <v>5.0555555555555554</v>
      </c>
      <c r="H564" s="8">
        <v>57.230769230769226</v>
      </c>
      <c r="I564" s="24">
        <f>H564/5</f>
        <v>11.446153846153845</v>
      </c>
      <c r="J564" s="5">
        <v>0</v>
      </c>
      <c r="K564" s="4">
        <v>0</v>
      </c>
      <c r="L564" s="25" t="s">
        <v>859</v>
      </c>
      <c r="M564" s="8"/>
      <c r="N564" s="4">
        <v>0</v>
      </c>
      <c r="O564" s="26"/>
      <c r="P564" s="27">
        <f>O564+N564+I564+G564</f>
        <v>16.501709401709398</v>
      </c>
    </row>
    <row r="565" spans="1:16" s="10" customFormat="1" hidden="1" x14ac:dyDescent="0.25">
      <c r="A565" s="4">
        <v>1218190108</v>
      </c>
      <c r="B565" s="5" t="s">
        <v>648</v>
      </c>
      <c r="C565" s="5" t="s">
        <v>649</v>
      </c>
      <c r="D565" s="5" t="s">
        <v>650</v>
      </c>
      <c r="E565" s="6" t="s">
        <v>52</v>
      </c>
      <c r="F565" s="7">
        <v>50.074074074074069</v>
      </c>
      <c r="G565" s="23">
        <f>F565/10</f>
        <v>5.0074074074074071</v>
      </c>
      <c r="H565" s="8">
        <v>57.1875</v>
      </c>
      <c r="I565" s="24">
        <f>H565/5</f>
        <v>11.4375</v>
      </c>
      <c r="J565" s="5"/>
      <c r="K565" s="4"/>
      <c r="L565" s="25" t="s">
        <v>859</v>
      </c>
      <c r="M565" s="8"/>
      <c r="N565" s="4"/>
      <c r="O565" s="26"/>
      <c r="P565" s="27">
        <f>O565+N565+I565+G565</f>
        <v>16.444907407407406</v>
      </c>
    </row>
    <row r="566" spans="1:16" s="10" customFormat="1" hidden="1" x14ac:dyDescent="0.25">
      <c r="A566" s="4">
        <v>1218190064</v>
      </c>
      <c r="B566" s="5" t="s">
        <v>771</v>
      </c>
      <c r="C566" s="5" t="s">
        <v>772</v>
      </c>
      <c r="D566" s="5" t="s">
        <v>773</v>
      </c>
      <c r="E566" s="6" t="s">
        <v>52</v>
      </c>
      <c r="F566" s="7">
        <v>46.555555555555557</v>
      </c>
      <c r="G566" s="23">
        <f>F566/10</f>
        <v>4.6555555555555559</v>
      </c>
      <c r="H566" s="8">
        <v>58.599999999999994</v>
      </c>
      <c r="I566" s="24">
        <f>H566/5</f>
        <v>11.719999999999999</v>
      </c>
      <c r="J566" s="5"/>
      <c r="K566" s="4"/>
      <c r="L566" s="25" t="s">
        <v>859</v>
      </c>
      <c r="M566" s="8"/>
      <c r="N566" s="4"/>
      <c r="O566" s="26"/>
      <c r="P566" s="27">
        <f>O566+N566+I566+G566</f>
        <v>16.375555555555554</v>
      </c>
    </row>
    <row r="567" spans="1:16" s="10" customFormat="1" hidden="1" x14ac:dyDescent="0.25">
      <c r="A567" s="4">
        <v>1218190050</v>
      </c>
      <c r="B567" s="5" t="s">
        <v>408</v>
      </c>
      <c r="C567" s="5" t="s">
        <v>409</v>
      </c>
      <c r="D567" s="5" t="s">
        <v>410</v>
      </c>
      <c r="E567" s="6" t="s">
        <v>8</v>
      </c>
      <c r="F567" s="7">
        <v>49.111111111111114</v>
      </c>
      <c r="G567" s="23">
        <f>F567/10</f>
        <v>4.9111111111111114</v>
      </c>
      <c r="H567" s="8">
        <v>56.999999999999993</v>
      </c>
      <c r="I567" s="24">
        <f>H567/5</f>
        <v>11.399999999999999</v>
      </c>
      <c r="J567" s="5">
        <v>0</v>
      </c>
      <c r="K567" s="4">
        <v>0</v>
      </c>
      <c r="L567" s="25" t="s">
        <v>859</v>
      </c>
      <c r="M567" s="8"/>
      <c r="N567" s="4">
        <v>0</v>
      </c>
      <c r="O567" s="26"/>
      <c r="P567" s="27">
        <f>O567+N567+I567+G567</f>
        <v>16.31111111111111</v>
      </c>
    </row>
    <row r="568" spans="1:16" s="10" customFormat="1" hidden="1" x14ac:dyDescent="0.25">
      <c r="A568" s="4">
        <v>1218190158</v>
      </c>
      <c r="B568" s="5" t="s">
        <v>517</v>
      </c>
      <c r="C568" s="5" t="s">
        <v>518</v>
      </c>
      <c r="D568" s="5" t="s">
        <v>291</v>
      </c>
      <c r="E568" s="6" t="s">
        <v>8</v>
      </c>
      <c r="F568" s="7">
        <v>51.333333333333329</v>
      </c>
      <c r="G568" s="23">
        <f>F568/10</f>
        <v>5.1333333333333329</v>
      </c>
      <c r="H568" s="8">
        <v>55.600000000000009</v>
      </c>
      <c r="I568" s="24">
        <f>H568/5</f>
        <v>11.120000000000001</v>
      </c>
      <c r="J568" s="5"/>
      <c r="K568" s="4"/>
      <c r="L568" s="25" t="s">
        <v>859</v>
      </c>
      <c r="M568" s="8"/>
      <c r="N568" s="4"/>
      <c r="O568" s="26"/>
      <c r="P568" s="27">
        <f>O568+N568+I568+G568</f>
        <v>16.253333333333334</v>
      </c>
    </row>
    <row r="569" spans="1:16" s="10" customFormat="1" hidden="1" x14ac:dyDescent="0.25">
      <c r="A569" s="4">
        <v>1218190619</v>
      </c>
      <c r="B569" s="5" t="s">
        <v>792</v>
      </c>
      <c r="C569" s="5" t="s">
        <v>793</v>
      </c>
      <c r="D569" s="5" t="s">
        <v>45</v>
      </c>
      <c r="E569" s="6" t="s">
        <v>13</v>
      </c>
      <c r="F569" s="7">
        <v>46.611111111111107</v>
      </c>
      <c r="G569" s="23">
        <f>F569/10</f>
        <v>4.6611111111111105</v>
      </c>
      <c r="H569" s="8">
        <v>56.066666666666663</v>
      </c>
      <c r="I569" s="24">
        <f>H569/5</f>
        <v>11.213333333333333</v>
      </c>
      <c r="J569" s="5"/>
      <c r="K569" s="4"/>
      <c r="L569" s="25" t="s">
        <v>858</v>
      </c>
      <c r="M569" s="8"/>
      <c r="N569" s="4"/>
      <c r="O569" s="26"/>
      <c r="P569" s="27">
        <f>O569+N569+I569+G569</f>
        <v>15.874444444444443</v>
      </c>
    </row>
    <row r="570" spans="1:16" s="10" customFormat="1" hidden="1" x14ac:dyDescent="0.25">
      <c r="A570" s="4">
        <v>1218190079</v>
      </c>
      <c r="B570" s="5" t="s">
        <v>730</v>
      </c>
      <c r="C570" s="5" t="s">
        <v>731</v>
      </c>
      <c r="D570" s="5" t="s">
        <v>609</v>
      </c>
      <c r="E570" s="6" t="s">
        <v>8</v>
      </c>
      <c r="F570" s="7">
        <v>47.666666666666671</v>
      </c>
      <c r="G570" s="23">
        <f>F570/10</f>
        <v>4.7666666666666675</v>
      </c>
      <c r="H570" s="8">
        <v>53.888888888888886</v>
      </c>
      <c r="I570" s="24">
        <f>H570/5</f>
        <v>10.777777777777777</v>
      </c>
      <c r="J570" s="5"/>
      <c r="K570" s="4"/>
      <c r="L570" s="25" t="s">
        <v>858</v>
      </c>
      <c r="M570" s="8"/>
      <c r="N570" s="4"/>
      <c r="O570" s="26"/>
      <c r="P570" s="27">
        <f>O570+N570+I570+G570</f>
        <v>15.544444444444444</v>
      </c>
    </row>
    <row r="571" spans="1:16" s="10" customFormat="1" x14ac:dyDescent="0.25">
      <c r="A571" s="4">
        <v>1218190060</v>
      </c>
      <c r="B571" s="5" t="s">
        <v>396</v>
      </c>
      <c r="C571" s="5" t="s">
        <v>397</v>
      </c>
      <c r="D571" s="5" t="s">
        <v>398</v>
      </c>
      <c r="E571" s="6" t="s">
        <v>17</v>
      </c>
      <c r="F571" s="7"/>
      <c r="G571" s="23">
        <f>F571/10</f>
        <v>0</v>
      </c>
      <c r="H571" s="8">
        <v>74.238805970149258</v>
      </c>
      <c r="I571" s="24">
        <f>H571/5</f>
        <v>14.847761194029852</v>
      </c>
      <c r="J571" s="5">
        <v>0</v>
      </c>
      <c r="K571" s="4">
        <v>0</v>
      </c>
      <c r="L571" s="25" t="s">
        <v>859</v>
      </c>
      <c r="M571" s="8"/>
      <c r="N571" s="4">
        <v>0</v>
      </c>
      <c r="O571" s="26"/>
      <c r="P571" s="27">
        <f>O571+N571+I571+G571</f>
        <v>14.847761194029852</v>
      </c>
    </row>
    <row r="572" spans="1:16" s="10" customFormat="1" x14ac:dyDescent="0.25">
      <c r="A572" s="4">
        <v>1218190093</v>
      </c>
      <c r="B572" s="5" t="s">
        <v>558</v>
      </c>
      <c r="C572" s="5" t="s">
        <v>559</v>
      </c>
      <c r="D572" s="5" t="s">
        <v>560</v>
      </c>
      <c r="E572" s="6" t="s">
        <v>17</v>
      </c>
      <c r="F572" s="7"/>
      <c r="G572" s="23">
        <f>F572/10</f>
        <v>0</v>
      </c>
      <c r="H572" s="8">
        <v>70.651162790697668</v>
      </c>
      <c r="I572" s="24">
        <f>H572/5</f>
        <v>14.130232558139534</v>
      </c>
      <c r="J572" s="5">
        <v>0</v>
      </c>
      <c r="K572" s="4">
        <v>0</v>
      </c>
      <c r="L572" s="25" t="s">
        <v>859</v>
      </c>
      <c r="M572" s="8"/>
      <c r="N572" s="4">
        <v>0</v>
      </c>
      <c r="O572" s="26"/>
      <c r="P572" s="27">
        <f>O572+N572+I572+G572</f>
        <v>14.130232558139534</v>
      </c>
    </row>
    <row r="573" spans="1:16" s="10" customFormat="1" x14ac:dyDescent="0.25">
      <c r="A573" s="4">
        <v>1218190181</v>
      </c>
      <c r="B573" s="5" t="s">
        <v>391</v>
      </c>
      <c r="C573" s="5" t="s">
        <v>392</v>
      </c>
      <c r="D573" s="5" t="s">
        <v>393</v>
      </c>
      <c r="E573" s="6" t="s">
        <v>17</v>
      </c>
      <c r="F573" s="7"/>
      <c r="G573" s="23">
        <f>F573/10</f>
        <v>0</v>
      </c>
      <c r="H573" s="8">
        <v>62.250000000000007</v>
      </c>
      <c r="I573" s="24">
        <f>H573/5</f>
        <v>12.450000000000001</v>
      </c>
      <c r="J573" s="5">
        <v>0</v>
      </c>
      <c r="K573" s="4">
        <v>0</v>
      </c>
      <c r="L573" s="25" t="s">
        <v>858</v>
      </c>
      <c r="M573" s="8"/>
      <c r="N573" s="4">
        <v>0</v>
      </c>
      <c r="O573" s="26"/>
      <c r="P573" s="27">
        <f>O573+N573+I573+G573</f>
        <v>12.450000000000001</v>
      </c>
    </row>
    <row r="574" spans="1:16" s="10" customFormat="1" hidden="1" x14ac:dyDescent="0.25">
      <c r="A574" s="4">
        <v>1218190030</v>
      </c>
      <c r="B574" s="5" t="s">
        <v>108</v>
      </c>
      <c r="C574" s="5" t="s">
        <v>109</v>
      </c>
      <c r="D574" s="5" t="s">
        <v>110</v>
      </c>
      <c r="E574" s="6" t="s">
        <v>39</v>
      </c>
      <c r="F574" s="7">
        <v>62.305555555555557</v>
      </c>
      <c r="G574" s="23">
        <f>F574/10</f>
        <v>6.2305555555555561</v>
      </c>
      <c r="H574" s="8">
        <v>0.24029850746268658</v>
      </c>
      <c r="I574" s="24">
        <f>H574/5</f>
        <v>4.8059701492537313E-2</v>
      </c>
      <c r="J574" s="5">
        <v>0</v>
      </c>
      <c r="K574" s="4">
        <v>0</v>
      </c>
      <c r="L574" s="25" t="s">
        <v>859</v>
      </c>
      <c r="M574" s="8"/>
      <c r="N574" s="4">
        <v>5</v>
      </c>
      <c r="O574" s="26"/>
      <c r="P574" s="27">
        <f>O574+N574+I574+G574</f>
        <v>11.278615257048093</v>
      </c>
    </row>
    <row r="575" spans="1:16" s="10" customFormat="1" hidden="1" x14ac:dyDescent="0.25">
      <c r="A575" s="4">
        <v>1218190030</v>
      </c>
      <c r="B575" s="5" t="s">
        <v>108</v>
      </c>
      <c r="C575" s="5" t="s">
        <v>109</v>
      </c>
      <c r="D575" s="5" t="s">
        <v>110</v>
      </c>
      <c r="E575" s="6" t="s">
        <v>39</v>
      </c>
      <c r="F575" s="7">
        <v>62.305555555555557</v>
      </c>
      <c r="G575" s="23">
        <f>F575/10</f>
        <v>6.2305555555555561</v>
      </c>
      <c r="H575" s="8">
        <v>0.24029850746268658</v>
      </c>
      <c r="I575" s="24">
        <f>H575/5</f>
        <v>4.8059701492537313E-2</v>
      </c>
      <c r="J575" s="5">
        <v>0</v>
      </c>
      <c r="K575" s="4">
        <v>0</v>
      </c>
      <c r="L575" s="25" t="s">
        <v>859</v>
      </c>
      <c r="M575" s="8"/>
      <c r="N575" s="4">
        <v>0</v>
      </c>
      <c r="O575" s="26"/>
      <c r="P575" s="27">
        <f>O575+N575+I575+G575</f>
        <v>6.2786152570480933</v>
      </c>
    </row>
    <row r="576" spans="1:16" s="10" customFormat="1" x14ac:dyDescent="0.25">
      <c r="F576" s="11"/>
      <c r="G576" s="11"/>
      <c r="K576" s="11"/>
      <c r="L576" s="9"/>
      <c r="N576" s="11"/>
      <c r="O576" s="11"/>
      <c r="P576" s="11"/>
    </row>
    <row r="577" spans="6:16" s="10" customFormat="1" x14ac:dyDescent="0.25">
      <c r="F577" s="11"/>
      <c r="G577" s="11"/>
      <c r="K577" s="11"/>
      <c r="L577" s="9"/>
      <c r="N577" s="11"/>
      <c r="O577" s="11"/>
      <c r="P577" s="11"/>
    </row>
    <row r="578" spans="6:16" s="10" customFormat="1" x14ac:dyDescent="0.25">
      <c r="F578" s="11"/>
      <c r="G578" s="11"/>
      <c r="K578" s="11"/>
      <c r="L578" s="9"/>
      <c r="N578" s="11"/>
      <c r="O578" s="11"/>
      <c r="P578" s="11"/>
    </row>
    <row r="579" spans="6:16" s="10" customFormat="1" x14ac:dyDescent="0.25">
      <c r="F579" s="11"/>
      <c r="G579" s="11"/>
      <c r="K579" s="11"/>
      <c r="L579" s="9"/>
      <c r="N579" s="11"/>
      <c r="O579" s="11"/>
      <c r="P579" s="11"/>
    </row>
    <row r="580" spans="6:16" s="10" customFormat="1" x14ac:dyDescent="0.25">
      <c r="F580" s="11"/>
      <c r="G580" s="11"/>
      <c r="K580" s="11"/>
      <c r="L580" s="9"/>
      <c r="N580" s="11"/>
      <c r="O580" s="11"/>
      <c r="P580" s="11"/>
    </row>
    <row r="581" spans="6:16" s="10" customFormat="1" x14ac:dyDescent="0.25">
      <c r="F581" s="11"/>
      <c r="G581" s="11"/>
      <c r="K581" s="11"/>
      <c r="L581" s="9"/>
      <c r="N581" s="11"/>
      <c r="O581" s="11"/>
      <c r="P581" s="11"/>
    </row>
    <row r="582" spans="6:16" s="10" customFormat="1" x14ac:dyDescent="0.25">
      <c r="F582" s="11"/>
      <c r="G582" s="11"/>
      <c r="K582" s="11"/>
      <c r="L582" s="9"/>
      <c r="N582" s="11"/>
      <c r="O582" s="11"/>
      <c r="P582" s="11"/>
    </row>
    <row r="583" spans="6:16" s="10" customFormat="1" x14ac:dyDescent="0.25">
      <c r="F583" s="11"/>
      <c r="G583" s="11"/>
      <c r="K583" s="11"/>
      <c r="L583" s="9"/>
      <c r="N583" s="11"/>
      <c r="O583" s="11"/>
      <c r="P583" s="11"/>
    </row>
    <row r="584" spans="6:16" s="10" customFormat="1" x14ac:dyDescent="0.25">
      <c r="F584" s="11"/>
      <c r="G584" s="11"/>
      <c r="K584" s="11"/>
      <c r="L584" s="9"/>
      <c r="N584" s="11"/>
      <c r="O584" s="11"/>
      <c r="P584" s="11"/>
    </row>
    <row r="585" spans="6:16" s="10" customFormat="1" x14ac:dyDescent="0.25">
      <c r="F585" s="11"/>
      <c r="G585" s="11"/>
      <c r="K585" s="11"/>
      <c r="L585" s="9"/>
      <c r="N585" s="11"/>
      <c r="O585" s="11"/>
      <c r="P585" s="11"/>
    </row>
    <row r="586" spans="6:16" s="10" customFormat="1" x14ac:dyDescent="0.25">
      <c r="F586" s="11"/>
      <c r="G586" s="11"/>
      <c r="K586" s="11"/>
      <c r="L586" s="9"/>
      <c r="N586" s="11"/>
      <c r="O586" s="11"/>
      <c r="P586" s="11"/>
    </row>
    <row r="587" spans="6:16" s="10" customFormat="1" x14ac:dyDescent="0.25">
      <c r="F587" s="11"/>
      <c r="G587" s="11"/>
      <c r="K587" s="11"/>
      <c r="L587" s="9"/>
      <c r="N587" s="11"/>
      <c r="O587" s="11"/>
      <c r="P587" s="11"/>
    </row>
    <row r="588" spans="6:16" s="10" customFormat="1" x14ac:dyDescent="0.25">
      <c r="F588" s="11"/>
      <c r="G588" s="11"/>
      <c r="K588" s="11"/>
      <c r="L588" s="9"/>
      <c r="N588" s="11"/>
      <c r="O588" s="11"/>
      <c r="P588" s="11"/>
    </row>
    <row r="589" spans="6:16" s="10" customFormat="1" x14ac:dyDescent="0.25">
      <c r="F589" s="11"/>
      <c r="G589" s="11"/>
      <c r="K589" s="11"/>
      <c r="L589" s="9"/>
      <c r="N589" s="11"/>
      <c r="O589" s="11"/>
      <c r="P589" s="11"/>
    </row>
    <row r="590" spans="6:16" s="10" customFormat="1" x14ac:dyDescent="0.25">
      <c r="F590" s="11"/>
      <c r="G590" s="11"/>
      <c r="K590" s="11"/>
      <c r="L590" s="9"/>
      <c r="N590" s="11"/>
      <c r="O590" s="11"/>
      <c r="P590" s="11"/>
    </row>
    <row r="591" spans="6:16" s="10" customFormat="1" x14ac:dyDescent="0.25">
      <c r="F591" s="11"/>
      <c r="G591" s="11"/>
      <c r="K591" s="11"/>
      <c r="L591" s="9"/>
      <c r="N591" s="11"/>
      <c r="O591" s="11"/>
      <c r="P591" s="11"/>
    </row>
    <row r="592" spans="6:16" s="10" customFormat="1" x14ac:dyDescent="0.25">
      <c r="F592" s="11"/>
      <c r="G592" s="11"/>
      <c r="K592" s="11"/>
      <c r="L592" s="9"/>
      <c r="N592" s="11"/>
      <c r="O592" s="11"/>
      <c r="P592" s="11"/>
    </row>
    <row r="593" spans="6:16" s="10" customFormat="1" x14ac:dyDescent="0.25">
      <c r="F593" s="11"/>
      <c r="G593" s="11"/>
      <c r="K593" s="11"/>
      <c r="L593" s="9"/>
      <c r="N593" s="11"/>
      <c r="O593" s="11"/>
      <c r="P593" s="11"/>
    </row>
    <row r="594" spans="6:16" s="10" customFormat="1" x14ac:dyDescent="0.25">
      <c r="F594" s="11"/>
      <c r="G594" s="11"/>
      <c r="K594" s="11"/>
      <c r="L594" s="9"/>
      <c r="N594" s="11"/>
      <c r="O594" s="11"/>
      <c r="P594" s="11"/>
    </row>
    <row r="595" spans="6:16" s="10" customFormat="1" x14ac:dyDescent="0.25">
      <c r="F595" s="11"/>
      <c r="G595" s="11"/>
      <c r="K595" s="11"/>
      <c r="L595" s="9"/>
      <c r="N595" s="11"/>
      <c r="O595" s="11"/>
      <c r="P595" s="11"/>
    </row>
    <row r="596" spans="6:16" s="10" customFormat="1" x14ac:dyDescent="0.25">
      <c r="F596" s="11"/>
      <c r="G596" s="11"/>
      <c r="K596" s="11"/>
      <c r="L596" s="9"/>
      <c r="N596" s="11"/>
      <c r="O596" s="11"/>
      <c r="P596" s="11"/>
    </row>
    <row r="597" spans="6:16" s="10" customFormat="1" x14ac:dyDescent="0.25">
      <c r="F597" s="11"/>
      <c r="G597" s="11"/>
      <c r="K597" s="11"/>
      <c r="L597" s="9"/>
      <c r="N597" s="11"/>
      <c r="O597" s="11"/>
      <c r="P597" s="11"/>
    </row>
    <row r="598" spans="6:16" x14ac:dyDescent="0.25">
      <c r="H598"/>
    </row>
    <row r="599" spans="6:16" x14ac:dyDescent="0.25">
      <c r="H599"/>
    </row>
    <row r="600" spans="6:16" x14ac:dyDescent="0.25">
      <c r="H600"/>
    </row>
    <row r="601" spans="6:16" x14ac:dyDescent="0.25">
      <c r="H601"/>
    </row>
    <row r="602" spans="6:16" x14ac:dyDescent="0.25">
      <c r="H602"/>
    </row>
    <row r="603" spans="6:16" x14ac:dyDescent="0.25">
      <c r="H603"/>
    </row>
    <row r="604" spans="6:16" x14ac:dyDescent="0.25">
      <c r="H604"/>
    </row>
    <row r="605" spans="6:16" x14ac:dyDescent="0.25">
      <c r="H605"/>
    </row>
    <row r="606" spans="6:16" x14ac:dyDescent="0.25">
      <c r="H606"/>
    </row>
    <row r="607" spans="6:16" x14ac:dyDescent="0.25">
      <c r="H607"/>
    </row>
    <row r="608" spans="6:16" x14ac:dyDescent="0.25">
      <c r="H608"/>
    </row>
    <row r="609" spans="8:8" x14ac:dyDescent="0.25">
      <c r="H609"/>
    </row>
    <row r="610" spans="8:8" x14ac:dyDescent="0.25">
      <c r="H610"/>
    </row>
    <row r="611" spans="8:8" x14ac:dyDescent="0.25">
      <c r="H611"/>
    </row>
    <row r="612" spans="8:8" x14ac:dyDescent="0.25">
      <c r="H612"/>
    </row>
    <row r="613" spans="8:8" x14ac:dyDescent="0.25">
      <c r="H613"/>
    </row>
    <row r="614" spans="8:8" x14ac:dyDescent="0.25">
      <c r="H614"/>
    </row>
    <row r="615" spans="8:8" x14ac:dyDescent="0.25">
      <c r="H615"/>
    </row>
    <row r="616" spans="8:8" x14ac:dyDescent="0.25">
      <c r="H616"/>
    </row>
    <row r="617" spans="8:8" x14ac:dyDescent="0.25">
      <c r="H617"/>
    </row>
    <row r="618" spans="8:8" x14ac:dyDescent="0.25">
      <c r="H618"/>
    </row>
    <row r="619" spans="8:8" x14ac:dyDescent="0.25">
      <c r="H619"/>
    </row>
    <row r="620" spans="8:8" x14ac:dyDescent="0.25">
      <c r="H620"/>
    </row>
    <row r="621" spans="8:8" x14ac:dyDescent="0.25">
      <c r="H621"/>
    </row>
    <row r="622" spans="8:8" x14ac:dyDescent="0.25">
      <c r="H622"/>
    </row>
    <row r="623" spans="8:8" x14ac:dyDescent="0.25">
      <c r="H623"/>
    </row>
    <row r="624" spans="8:8" x14ac:dyDescent="0.25">
      <c r="H624"/>
    </row>
    <row r="625" spans="8:8" x14ac:dyDescent="0.25">
      <c r="H625"/>
    </row>
    <row r="626" spans="8:8" x14ac:dyDescent="0.25">
      <c r="H626"/>
    </row>
    <row r="627" spans="8:8" x14ac:dyDescent="0.25">
      <c r="H627"/>
    </row>
    <row r="628" spans="8:8" x14ac:dyDescent="0.25">
      <c r="H628"/>
    </row>
    <row r="629" spans="8:8" x14ac:dyDescent="0.25">
      <c r="H629"/>
    </row>
    <row r="630" spans="8:8" x14ac:dyDescent="0.25">
      <c r="H630"/>
    </row>
    <row r="631" spans="8:8" x14ac:dyDescent="0.25">
      <c r="H631"/>
    </row>
    <row r="632" spans="8:8" x14ac:dyDescent="0.25">
      <c r="H632"/>
    </row>
    <row r="633" spans="8:8" x14ac:dyDescent="0.25">
      <c r="H633"/>
    </row>
    <row r="634" spans="8:8" x14ac:dyDescent="0.25">
      <c r="H634"/>
    </row>
    <row r="635" spans="8:8" x14ac:dyDescent="0.25">
      <c r="H635"/>
    </row>
    <row r="636" spans="8:8" x14ac:dyDescent="0.25">
      <c r="H636"/>
    </row>
    <row r="637" spans="8:8" x14ac:dyDescent="0.25">
      <c r="H637"/>
    </row>
    <row r="638" spans="8:8" x14ac:dyDescent="0.25">
      <c r="H638"/>
    </row>
    <row r="639" spans="8:8" x14ac:dyDescent="0.25">
      <c r="H639"/>
    </row>
    <row r="640" spans="8:8" x14ac:dyDescent="0.25">
      <c r="H640"/>
    </row>
    <row r="641" spans="8:8" x14ac:dyDescent="0.25">
      <c r="H641"/>
    </row>
  </sheetData>
  <autoFilter ref="A1:P575">
    <filterColumn colId="4">
      <filters>
        <filter val="Haryana General Open"/>
      </filters>
    </filterColumn>
    <sortState ref="A2:P575">
      <sortCondition descending="1" ref="P1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4"/>
  <sheetViews>
    <sheetView workbookViewId="0">
      <selection activeCell="M1" sqref="M1:M1048576"/>
    </sheetView>
  </sheetViews>
  <sheetFormatPr defaultRowHeight="15" x14ac:dyDescent="0.25"/>
  <cols>
    <col min="1" max="1" width="14" customWidth="1"/>
    <col min="5" max="5" width="14.5703125" customWidth="1"/>
    <col min="8" max="8" width="0" hidden="1" customWidth="1"/>
    <col min="10" max="13" width="0" hidden="1" customWidth="1"/>
  </cols>
  <sheetData>
    <row r="1" spans="1:16" x14ac:dyDescent="0.25">
      <c r="A1" s="15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15" t="s">
        <v>9</v>
      </c>
      <c r="G1" s="18" t="s">
        <v>852</v>
      </c>
      <c r="H1" s="19" t="s">
        <v>851</v>
      </c>
      <c r="I1" s="12" t="s">
        <v>853</v>
      </c>
      <c r="J1" s="20" t="s">
        <v>854</v>
      </c>
      <c r="K1" s="21" t="s">
        <v>856</v>
      </c>
      <c r="L1" s="14" t="s">
        <v>857</v>
      </c>
      <c r="M1" s="13" t="s">
        <v>860</v>
      </c>
      <c r="N1" s="22" t="s">
        <v>855</v>
      </c>
      <c r="O1" s="1" t="s">
        <v>861</v>
      </c>
      <c r="P1" s="1" t="s">
        <v>862</v>
      </c>
    </row>
    <row r="2" spans="1:16" s="10" customFormat="1" x14ac:dyDescent="0.25">
      <c r="A2" s="4">
        <v>1218190181</v>
      </c>
      <c r="B2" s="5" t="s">
        <v>391</v>
      </c>
      <c r="C2" s="5" t="s">
        <v>392</v>
      </c>
      <c r="D2" s="5" t="s">
        <v>393</v>
      </c>
      <c r="E2" s="6" t="s">
        <v>17</v>
      </c>
      <c r="F2" s="7" t="e">
        <v>#VALUE!</v>
      </c>
      <c r="G2" s="23" t="e">
        <v>#VALUE!</v>
      </c>
      <c r="H2" s="8">
        <v>62.250000000000007</v>
      </c>
      <c r="I2" s="24">
        <v>12.450000000000001</v>
      </c>
      <c r="J2" s="5">
        <v>0</v>
      </c>
      <c r="K2" s="4">
        <v>0</v>
      </c>
      <c r="L2" s="25" t="s">
        <v>858</v>
      </c>
      <c r="M2" s="8"/>
      <c r="N2" s="4">
        <v>0</v>
      </c>
      <c r="O2" s="26"/>
      <c r="P2" s="27" t="e">
        <v>#VALUE!</v>
      </c>
    </row>
    <row r="3" spans="1:16" s="10" customFormat="1" x14ac:dyDescent="0.25">
      <c r="A3" s="4">
        <v>1218190042</v>
      </c>
      <c r="B3" s="5" t="s">
        <v>394</v>
      </c>
      <c r="C3" s="5" t="s">
        <v>395</v>
      </c>
      <c r="D3" s="5" t="s">
        <v>32</v>
      </c>
      <c r="E3" s="6" t="s">
        <v>17</v>
      </c>
      <c r="F3" s="7">
        <v>71.083333333333329</v>
      </c>
      <c r="G3" s="23">
        <v>7.1083333333333325</v>
      </c>
      <c r="H3" s="8" t="e">
        <v>#VALUE!</v>
      </c>
      <c r="I3" s="24" t="e">
        <v>#VALUE!</v>
      </c>
      <c r="J3" s="5">
        <v>30</v>
      </c>
      <c r="K3" s="4">
        <v>0</v>
      </c>
      <c r="L3" s="25">
        <v>74</v>
      </c>
      <c r="M3" s="8">
        <v>29.6</v>
      </c>
      <c r="N3" s="4">
        <v>0</v>
      </c>
      <c r="O3" s="26">
        <v>30</v>
      </c>
      <c r="P3" s="27" t="e">
        <v>#VALUE!</v>
      </c>
    </row>
    <row r="4" spans="1:16" s="10" customFormat="1" x14ac:dyDescent="0.25">
      <c r="A4" s="4">
        <v>1218190060</v>
      </c>
      <c r="B4" s="5" t="s">
        <v>396</v>
      </c>
      <c r="C4" s="5" t="s">
        <v>397</v>
      </c>
      <c r="D4" s="5" t="s">
        <v>398</v>
      </c>
      <c r="E4" s="6" t="s">
        <v>17</v>
      </c>
      <c r="F4" s="7" t="e">
        <v>#DIV/0!</v>
      </c>
      <c r="G4" s="23" t="e">
        <v>#DIV/0!</v>
      </c>
      <c r="H4" s="8">
        <v>74.238805970149258</v>
      </c>
      <c r="I4" s="24">
        <v>14.847761194029852</v>
      </c>
      <c r="J4" s="5">
        <v>0</v>
      </c>
      <c r="K4" s="4">
        <v>0</v>
      </c>
      <c r="L4" s="25" t="s">
        <v>859</v>
      </c>
      <c r="M4" s="8"/>
      <c r="N4" s="4">
        <v>0</v>
      </c>
      <c r="O4" s="26"/>
      <c r="P4" s="27" t="e">
        <v>#DIV/0!</v>
      </c>
    </row>
    <row r="5" spans="1:16" s="10" customFormat="1" x14ac:dyDescent="0.25">
      <c r="A5" s="4">
        <v>1218190042</v>
      </c>
      <c r="B5" s="5" t="s">
        <v>394</v>
      </c>
      <c r="C5" s="5" t="s">
        <v>395</v>
      </c>
      <c r="D5" s="5" t="s">
        <v>32</v>
      </c>
      <c r="E5" s="6" t="s">
        <v>17</v>
      </c>
      <c r="F5" s="7">
        <v>71.083333333333329</v>
      </c>
      <c r="G5" s="23">
        <v>7.1083333333333325</v>
      </c>
      <c r="H5" s="8" t="e">
        <v>#VALUE!</v>
      </c>
      <c r="I5" s="24" t="e">
        <v>#VALUE!</v>
      </c>
      <c r="J5" s="5">
        <v>30</v>
      </c>
      <c r="K5" s="4">
        <v>0</v>
      </c>
      <c r="L5" s="25">
        <v>74</v>
      </c>
      <c r="M5" s="8">
        <v>29.6</v>
      </c>
      <c r="N5" s="4">
        <v>0</v>
      </c>
      <c r="O5" s="26">
        <v>30</v>
      </c>
      <c r="P5" s="27" t="e">
        <v>#VALUE!</v>
      </c>
    </row>
    <row r="6" spans="1:16" s="10" customFormat="1" x14ac:dyDescent="0.25">
      <c r="A6" s="4">
        <v>1218190042</v>
      </c>
      <c r="B6" s="5" t="s">
        <v>394</v>
      </c>
      <c r="C6" s="5" t="s">
        <v>395</v>
      </c>
      <c r="D6" s="5" t="s">
        <v>32</v>
      </c>
      <c r="E6" s="6" t="s">
        <v>17</v>
      </c>
      <c r="F6" s="7">
        <v>71.083333333333329</v>
      </c>
      <c r="G6" s="23">
        <v>7.1083333333333325</v>
      </c>
      <c r="H6" s="8" t="e">
        <v>#VALUE!</v>
      </c>
      <c r="I6" s="24" t="e">
        <v>#VALUE!</v>
      </c>
      <c r="J6" s="5">
        <v>30</v>
      </c>
      <c r="K6" s="4">
        <v>0</v>
      </c>
      <c r="L6" s="25">
        <v>74</v>
      </c>
      <c r="M6" s="8">
        <v>29.6</v>
      </c>
      <c r="N6" s="4">
        <v>0</v>
      </c>
      <c r="O6" s="26">
        <v>30</v>
      </c>
      <c r="P6" s="27" t="e">
        <v>#VALUE!</v>
      </c>
    </row>
    <row r="7" spans="1:16" s="10" customFormat="1" x14ac:dyDescent="0.25">
      <c r="A7" s="4">
        <v>1218190224</v>
      </c>
      <c r="B7" s="5" t="s">
        <v>537</v>
      </c>
      <c r="C7" s="5" t="s">
        <v>34</v>
      </c>
      <c r="D7" s="5" t="s">
        <v>538</v>
      </c>
      <c r="E7" s="6" t="s">
        <v>17</v>
      </c>
      <c r="F7" s="7"/>
      <c r="G7" s="23">
        <v>0</v>
      </c>
      <c r="H7" s="8" t="e">
        <v>#DIV/0!</v>
      </c>
      <c r="I7" s="24" t="e">
        <v>#DIV/0!</v>
      </c>
      <c r="J7" s="5">
        <v>30</v>
      </c>
      <c r="K7" s="4">
        <v>0</v>
      </c>
      <c r="L7" s="25" t="s">
        <v>858</v>
      </c>
      <c r="M7" s="8"/>
      <c r="N7" s="4">
        <v>0</v>
      </c>
      <c r="O7" s="26">
        <v>30</v>
      </c>
      <c r="P7" s="27" t="e">
        <v>#DIV/0!</v>
      </c>
    </row>
    <row r="8" spans="1:16" s="10" customFormat="1" x14ac:dyDescent="0.25">
      <c r="A8" s="4">
        <v>1218190093</v>
      </c>
      <c r="B8" s="5" t="s">
        <v>558</v>
      </c>
      <c r="C8" s="5" t="s">
        <v>559</v>
      </c>
      <c r="D8" s="5" t="s">
        <v>560</v>
      </c>
      <c r="E8" s="6" t="s">
        <v>17</v>
      </c>
      <c r="F8" s="7" t="e">
        <v>#DIV/0!</v>
      </c>
      <c r="G8" s="23" t="e">
        <v>#DIV/0!</v>
      </c>
      <c r="H8" s="8">
        <v>70.651162790697668</v>
      </c>
      <c r="I8" s="24">
        <v>14.130232558139534</v>
      </c>
      <c r="J8" s="5">
        <v>0</v>
      </c>
      <c r="K8" s="4">
        <v>0</v>
      </c>
      <c r="L8" s="25" t="s">
        <v>859</v>
      </c>
      <c r="M8" s="8"/>
      <c r="N8" s="4">
        <v>0</v>
      </c>
      <c r="O8" s="26"/>
      <c r="P8" s="27" t="e">
        <v>#DIV/0!</v>
      </c>
    </row>
    <row r="9" spans="1:16" s="10" customFormat="1" x14ac:dyDescent="0.25">
      <c r="A9" s="4">
        <v>1218190253</v>
      </c>
      <c r="B9" s="5" t="s">
        <v>168</v>
      </c>
      <c r="C9" s="5" t="s">
        <v>169</v>
      </c>
      <c r="D9" s="5" t="s">
        <v>170</v>
      </c>
      <c r="E9" s="6" t="s">
        <v>17</v>
      </c>
      <c r="F9" s="7">
        <v>73.897435897435898</v>
      </c>
      <c r="G9" s="23">
        <v>7.3897435897435901</v>
      </c>
      <c r="H9" s="8">
        <v>75.481481481481481</v>
      </c>
      <c r="I9" s="24">
        <v>15.096296296296297</v>
      </c>
      <c r="J9" s="5">
        <v>30</v>
      </c>
      <c r="K9" s="4">
        <v>35</v>
      </c>
      <c r="L9" s="25">
        <v>71</v>
      </c>
      <c r="M9" s="8">
        <v>28.400000000000002</v>
      </c>
      <c r="N9" s="4">
        <v>5</v>
      </c>
      <c r="O9" s="26">
        <v>35</v>
      </c>
      <c r="P9" s="27">
        <v>62.486039886039883</v>
      </c>
    </row>
    <row r="10" spans="1:16" s="10" customFormat="1" x14ac:dyDescent="0.25">
      <c r="A10" s="4">
        <v>1218190214</v>
      </c>
      <c r="B10" s="5" t="s">
        <v>240</v>
      </c>
      <c r="C10" s="5" t="s">
        <v>661</v>
      </c>
      <c r="D10" s="5" t="s">
        <v>662</v>
      </c>
      <c r="E10" s="6" t="s">
        <v>17</v>
      </c>
      <c r="F10" s="7">
        <v>69.307692307692307</v>
      </c>
      <c r="G10" s="23">
        <v>6.930769230769231</v>
      </c>
      <c r="H10" s="8">
        <v>72.604651162790702</v>
      </c>
      <c r="I10" s="24">
        <v>14.52093023255814</v>
      </c>
      <c r="J10" s="5">
        <v>0</v>
      </c>
      <c r="K10" s="4">
        <v>35</v>
      </c>
      <c r="L10" s="25">
        <v>66</v>
      </c>
      <c r="M10" s="8">
        <v>26.400000000000002</v>
      </c>
      <c r="N10" s="4">
        <v>5</v>
      </c>
      <c r="O10" s="26">
        <v>35</v>
      </c>
      <c r="P10" s="27">
        <v>61.451699463327373</v>
      </c>
    </row>
    <row r="11" spans="1:16" s="10" customFormat="1" x14ac:dyDescent="0.25">
      <c r="A11" s="4">
        <v>1218190649</v>
      </c>
      <c r="B11" s="5" t="s">
        <v>366</v>
      </c>
      <c r="C11" s="5" t="s">
        <v>627</v>
      </c>
      <c r="D11" s="5" t="s">
        <v>628</v>
      </c>
      <c r="E11" s="6" t="s">
        <v>17</v>
      </c>
      <c r="F11" s="7">
        <v>78</v>
      </c>
      <c r="G11" s="23">
        <v>7.8</v>
      </c>
      <c r="H11" s="8">
        <v>67</v>
      </c>
      <c r="I11" s="24">
        <v>13.4</v>
      </c>
      <c r="J11" s="5">
        <v>30</v>
      </c>
      <c r="K11" s="4">
        <v>35</v>
      </c>
      <c r="L11" s="25" t="s">
        <v>858</v>
      </c>
      <c r="M11" s="8"/>
      <c r="N11" s="4">
        <v>5</v>
      </c>
      <c r="O11" s="26">
        <v>35</v>
      </c>
      <c r="P11" s="27">
        <v>61.199999999999996</v>
      </c>
    </row>
    <row r="12" spans="1:16" s="10" customFormat="1" x14ac:dyDescent="0.25">
      <c r="A12" s="4">
        <v>1218190649</v>
      </c>
      <c r="B12" s="5" t="s">
        <v>366</v>
      </c>
      <c r="C12" s="5" t="s">
        <v>627</v>
      </c>
      <c r="D12" s="5" t="s">
        <v>628</v>
      </c>
      <c r="E12" s="6" t="s">
        <v>17</v>
      </c>
      <c r="F12" s="7">
        <v>78</v>
      </c>
      <c r="G12" s="23">
        <v>7.8</v>
      </c>
      <c r="H12" s="8">
        <v>67</v>
      </c>
      <c r="I12" s="24">
        <v>13.4</v>
      </c>
      <c r="J12" s="5">
        <v>30</v>
      </c>
      <c r="K12" s="4">
        <v>35</v>
      </c>
      <c r="L12" s="25" t="s">
        <v>858</v>
      </c>
      <c r="M12" s="8"/>
      <c r="N12" s="4">
        <v>5</v>
      </c>
      <c r="O12" s="26">
        <v>35</v>
      </c>
      <c r="P12" s="27">
        <v>61.199999999999996</v>
      </c>
    </row>
    <row r="13" spans="1:16" s="10" customFormat="1" x14ac:dyDescent="0.25">
      <c r="A13" s="4">
        <v>1218190188</v>
      </c>
      <c r="B13" s="5" t="s">
        <v>249</v>
      </c>
      <c r="C13" s="5" t="s">
        <v>250</v>
      </c>
      <c r="D13" s="5" t="s">
        <v>110</v>
      </c>
      <c r="E13" s="6" t="s">
        <v>17</v>
      </c>
      <c r="F13" s="7">
        <v>67.638888888888886</v>
      </c>
      <c r="G13" s="23">
        <v>6.7638888888888884</v>
      </c>
      <c r="H13" s="8">
        <v>65</v>
      </c>
      <c r="I13" s="24">
        <v>13</v>
      </c>
      <c r="J13" s="5">
        <v>30</v>
      </c>
      <c r="K13" s="4">
        <v>35</v>
      </c>
      <c r="L13" s="25" t="s">
        <v>858</v>
      </c>
      <c r="M13" s="8"/>
      <c r="N13" s="4">
        <v>5</v>
      </c>
      <c r="O13" s="26">
        <v>35</v>
      </c>
      <c r="P13" s="27">
        <v>59.763888888888886</v>
      </c>
    </row>
    <row r="14" spans="1:16" s="10" customFormat="1" x14ac:dyDescent="0.25">
      <c r="A14" s="4">
        <v>1218190119</v>
      </c>
      <c r="B14" s="5" t="s">
        <v>349</v>
      </c>
      <c r="C14" s="5" t="s">
        <v>350</v>
      </c>
      <c r="D14" s="5" t="s">
        <v>351</v>
      </c>
      <c r="E14" s="6" t="s">
        <v>17</v>
      </c>
      <c r="F14" s="7">
        <v>67.333333333333329</v>
      </c>
      <c r="G14" s="23">
        <v>6.7333333333333325</v>
      </c>
      <c r="H14" s="8">
        <v>64.79069767441861</v>
      </c>
      <c r="I14" s="24">
        <v>12.958139534883722</v>
      </c>
      <c r="J14" s="5">
        <v>0</v>
      </c>
      <c r="K14" s="4">
        <v>35</v>
      </c>
      <c r="L14" s="25">
        <v>73</v>
      </c>
      <c r="M14" s="8">
        <v>29.200000000000003</v>
      </c>
      <c r="N14" s="4">
        <v>5</v>
      </c>
      <c r="O14" s="26">
        <v>35</v>
      </c>
      <c r="P14" s="27">
        <v>59.691472868217055</v>
      </c>
    </row>
    <row r="15" spans="1:16" s="10" customFormat="1" x14ac:dyDescent="0.25">
      <c r="A15" s="4">
        <v>1218190031</v>
      </c>
      <c r="B15" s="5" t="s">
        <v>722</v>
      </c>
      <c r="C15" s="5" t="s">
        <v>723</v>
      </c>
      <c r="D15" s="5" t="s">
        <v>110</v>
      </c>
      <c r="E15" s="6" t="s">
        <v>17</v>
      </c>
      <c r="F15" s="7">
        <v>61.833333333333329</v>
      </c>
      <c r="G15" s="23">
        <v>6.1833333333333327</v>
      </c>
      <c r="H15" s="8">
        <v>65.423076923076934</v>
      </c>
      <c r="I15" s="24">
        <v>13.084615384615386</v>
      </c>
      <c r="J15" s="5">
        <v>30</v>
      </c>
      <c r="K15" s="4">
        <v>35</v>
      </c>
      <c r="L15" s="25" t="s">
        <v>858</v>
      </c>
      <c r="M15" s="8"/>
      <c r="N15" s="4">
        <v>5</v>
      </c>
      <c r="O15" s="26">
        <v>35</v>
      </c>
      <c r="P15" s="27">
        <v>59.26794871794872</v>
      </c>
    </row>
    <row r="16" spans="1:16" s="10" customFormat="1" x14ac:dyDescent="0.25">
      <c r="A16" s="4">
        <v>1218190063</v>
      </c>
      <c r="B16" s="5" t="s">
        <v>555</v>
      </c>
      <c r="C16" s="5" t="s">
        <v>556</v>
      </c>
      <c r="D16" s="5" t="s">
        <v>557</v>
      </c>
      <c r="E16" s="6" t="s">
        <v>17</v>
      </c>
      <c r="F16" s="7">
        <v>86.074074074074076</v>
      </c>
      <c r="G16" s="23">
        <v>8.6074074074074076</v>
      </c>
      <c r="H16" s="8">
        <v>77.400000000000006</v>
      </c>
      <c r="I16" s="24">
        <v>15.48</v>
      </c>
      <c r="J16" s="5">
        <v>0</v>
      </c>
      <c r="K16" s="4">
        <v>35</v>
      </c>
      <c r="L16" s="25">
        <v>71</v>
      </c>
      <c r="M16" s="8">
        <v>28.400000000000002</v>
      </c>
      <c r="N16" s="4">
        <v>0</v>
      </c>
      <c r="O16" s="26">
        <v>35</v>
      </c>
      <c r="P16" s="27">
        <v>59.087407407407412</v>
      </c>
    </row>
    <row r="17" spans="1:16" s="10" customFormat="1" x14ac:dyDescent="0.25">
      <c r="A17" s="4">
        <v>1218190063</v>
      </c>
      <c r="B17" s="5" t="s">
        <v>555</v>
      </c>
      <c r="C17" s="5" t="s">
        <v>556</v>
      </c>
      <c r="D17" s="5" t="s">
        <v>557</v>
      </c>
      <c r="E17" s="6" t="s">
        <v>17</v>
      </c>
      <c r="F17" s="7">
        <v>86.074074074074076</v>
      </c>
      <c r="G17" s="23">
        <v>8.6074074074074076</v>
      </c>
      <c r="H17" s="8">
        <v>77.400000000000006</v>
      </c>
      <c r="I17" s="24">
        <v>15.48</v>
      </c>
      <c r="J17" s="5">
        <v>0</v>
      </c>
      <c r="K17" s="4">
        <v>35</v>
      </c>
      <c r="L17" s="25">
        <v>71</v>
      </c>
      <c r="M17" s="8">
        <v>28.400000000000002</v>
      </c>
      <c r="N17" s="4">
        <v>0</v>
      </c>
      <c r="O17" s="26">
        <v>35</v>
      </c>
      <c r="P17" s="27">
        <v>59.087407407407412</v>
      </c>
    </row>
    <row r="18" spans="1:16" s="10" customFormat="1" x14ac:dyDescent="0.25">
      <c r="A18" s="4">
        <v>1218190014</v>
      </c>
      <c r="B18" s="5" t="s">
        <v>202</v>
      </c>
      <c r="C18" s="5" t="s">
        <v>203</v>
      </c>
      <c r="D18" s="5" t="s">
        <v>204</v>
      </c>
      <c r="E18" s="6" t="s">
        <v>17</v>
      </c>
      <c r="F18" s="7">
        <v>77.487179487179489</v>
      </c>
      <c r="G18" s="23">
        <v>7.7487179487179487</v>
      </c>
      <c r="H18" s="8">
        <v>79.95348837209302</v>
      </c>
      <c r="I18" s="24">
        <v>15.990697674418604</v>
      </c>
      <c r="J18" s="5">
        <v>30</v>
      </c>
      <c r="K18" s="4">
        <v>35</v>
      </c>
      <c r="L18" s="25">
        <v>71</v>
      </c>
      <c r="M18" s="8">
        <v>28.400000000000002</v>
      </c>
      <c r="N18" s="4">
        <v>0</v>
      </c>
      <c r="O18" s="26">
        <v>35</v>
      </c>
      <c r="P18" s="27">
        <v>58.739415623136551</v>
      </c>
    </row>
    <row r="19" spans="1:16" s="10" customFormat="1" x14ac:dyDescent="0.25">
      <c r="A19" s="4">
        <v>1218190014</v>
      </c>
      <c r="B19" s="5" t="s">
        <v>202</v>
      </c>
      <c r="C19" s="5" t="s">
        <v>203</v>
      </c>
      <c r="D19" s="5" t="s">
        <v>204</v>
      </c>
      <c r="E19" s="6" t="s">
        <v>17</v>
      </c>
      <c r="F19" s="7">
        <v>77.487179487179489</v>
      </c>
      <c r="G19" s="23">
        <v>7.7487179487179487</v>
      </c>
      <c r="H19" s="8">
        <v>79.95348837209302</v>
      </c>
      <c r="I19" s="24">
        <v>15.990697674418604</v>
      </c>
      <c r="J19" s="5">
        <v>30</v>
      </c>
      <c r="K19" s="4">
        <v>35</v>
      </c>
      <c r="L19" s="25">
        <v>71</v>
      </c>
      <c r="M19" s="8">
        <v>28.400000000000002</v>
      </c>
      <c r="N19" s="4">
        <v>0</v>
      </c>
      <c r="O19" s="26">
        <v>35</v>
      </c>
      <c r="P19" s="27">
        <v>58.739415623136551</v>
      </c>
    </row>
    <row r="20" spans="1:16" s="10" customFormat="1" x14ac:dyDescent="0.25">
      <c r="A20" s="4">
        <v>1218190014</v>
      </c>
      <c r="B20" s="5" t="s">
        <v>202</v>
      </c>
      <c r="C20" s="5" t="s">
        <v>203</v>
      </c>
      <c r="D20" s="5" t="s">
        <v>204</v>
      </c>
      <c r="E20" s="6" t="s">
        <v>17</v>
      </c>
      <c r="F20" s="7">
        <v>77.487179487179489</v>
      </c>
      <c r="G20" s="23">
        <v>7.7487179487179487</v>
      </c>
      <c r="H20" s="8">
        <v>79.95348837209302</v>
      </c>
      <c r="I20" s="24">
        <v>15.990697674418604</v>
      </c>
      <c r="J20" s="5">
        <v>30</v>
      </c>
      <c r="K20" s="4">
        <v>35</v>
      </c>
      <c r="L20" s="25">
        <v>71</v>
      </c>
      <c r="M20" s="8">
        <v>28.400000000000002</v>
      </c>
      <c r="N20" s="4">
        <v>0</v>
      </c>
      <c r="O20" s="26">
        <v>35</v>
      </c>
      <c r="P20" s="27">
        <v>58.739415623136551</v>
      </c>
    </row>
    <row r="21" spans="1:16" s="10" customFormat="1" x14ac:dyDescent="0.25">
      <c r="A21" s="4">
        <v>1218190094</v>
      </c>
      <c r="B21" s="5" t="s">
        <v>71</v>
      </c>
      <c r="C21" s="5" t="s">
        <v>72</v>
      </c>
      <c r="D21" s="5" t="s">
        <v>73</v>
      </c>
      <c r="E21" s="6" t="s">
        <v>17</v>
      </c>
      <c r="F21" s="7">
        <v>77.555555555555557</v>
      </c>
      <c r="G21" s="23">
        <v>7.7555555555555555</v>
      </c>
      <c r="H21" s="8">
        <v>77.627906976744185</v>
      </c>
      <c r="I21" s="24">
        <v>15.525581395348837</v>
      </c>
      <c r="J21" s="5">
        <v>0</v>
      </c>
      <c r="K21" s="4">
        <v>35</v>
      </c>
      <c r="L21" s="25" t="s">
        <v>858</v>
      </c>
      <c r="M21" s="8"/>
      <c r="N21" s="4">
        <v>0</v>
      </c>
      <c r="O21" s="26">
        <v>35</v>
      </c>
      <c r="P21" s="27">
        <v>58.28113695090439</v>
      </c>
    </row>
    <row r="22" spans="1:16" s="10" customFormat="1" x14ac:dyDescent="0.25">
      <c r="A22" s="4">
        <v>1218190094</v>
      </c>
      <c r="B22" s="5" t="s">
        <v>71</v>
      </c>
      <c r="C22" s="5" t="s">
        <v>72</v>
      </c>
      <c r="D22" s="5" t="s">
        <v>73</v>
      </c>
      <c r="E22" s="6" t="s">
        <v>17</v>
      </c>
      <c r="F22" s="7">
        <v>77.555555555555557</v>
      </c>
      <c r="G22" s="23">
        <v>7.7555555555555555</v>
      </c>
      <c r="H22" s="8">
        <v>77.627906976744185</v>
      </c>
      <c r="I22" s="24">
        <v>15.525581395348837</v>
      </c>
      <c r="J22" s="5">
        <v>0</v>
      </c>
      <c r="K22" s="4">
        <v>35</v>
      </c>
      <c r="L22" s="25" t="s">
        <v>858</v>
      </c>
      <c r="M22" s="8"/>
      <c r="N22" s="4">
        <v>0</v>
      </c>
      <c r="O22" s="26">
        <v>35</v>
      </c>
      <c r="P22" s="27">
        <v>58.28113695090439</v>
      </c>
    </row>
    <row r="23" spans="1:16" s="10" customFormat="1" x14ac:dyDescent="0.25">
      <c r="A23" s="4">
        <v>1218190071</v>
      </c>
      <c r="B23" s="5" t="s">
        <v>274</v>
      </c>
      <c r="C23" s="5" t="s">
        <v>275</v>
      </c>
      <c r="D23" s="5" t="s">
        <v>276</v>
      </c>
      <c r="E23" s="6" t="s">
        <v>17</v>
      </c>
      <c r="F23" s="7">
        <v>74.948717948717942</v>
      </c>
      <c r="G23" s="23">
        <v>7.494871794871794</v>
      </c>
      <c r="H23" s="8">
        <v>77</v>
      </c>
      <c r="I23" s="24">
        <v>15.4</v>
      </c>
      <c r="J23" s="5">
        <v>30</v>
      </c>
      <c r="K23" s="4">
        <v>0</v>
      </c>
      <c r="L23" s="25">
        <v>62</v>
      </c>
      <c r="M23" s="8">
        <v>24.8</v>
      </c>
      <c r="N23" s="4">
        <v>5</v>
      </c>
      <c r="O23" s="26">
        <v>30</v>
      </c>
      <c r="P23" s="27">
        <v>57.89487179487179</v>
      </c>
    </row>
    <row r="24" spans="1:16" s="10" customFormat="1" x14ac:dyDescent="0.25">
      <c r="A24" s="4">
        <v>1218190059</v>
      </c>
      <c r="B24" s="5" t="s">
        <v>30</v>
      </c>
      <c r="C24" s="5" t="s">
        <v>31</v>
      </c>
      <c r="D24" s="5" t="s">
        <v>32</v>
      </c>
      <c r="E24" s="6" t="s">
        <v>17</v>
      </c>
      <c r="F24" s="7">
        <v>77.361111111111114</v>
      </c>
      <c r="G24" s="23">
        <v>7.7361111111111116</v>
      </c>
      <c r="H24" s="8">
        <v>75.649999999999991</v>
      </c>
      <c r="I24" s="24">
        <v>15.129999999999999</v>
      </c>
      <c r="J24" s="5">
        <v>0</v>
      </c>
      <c r="K24" s="4">
        <v>35</v>
      </c>
      <c r="L24" s="25" t="s">
        <v>858</v>
      </c>
      <c r="M24" s="8"/>
      <c r="N24" s="4">
        <v>0</v>
      </c>
      <c r="O24" s="26">
        <v>35</v>
      </c>
      <c r="P24" s="27">
        <v>57.86611111111111</v>
      </c>
    </row>
    <row r="25" spans="1:16" s="10" customFormat="1" x14ac:dyDescent="0.25">
      <c r="A25" s="4">
        <v>1218190059</v>
      </c>
      <c r="B25" s="5" t="s">
        <v>30</v>
      </c>
      <c r="C25" s="5" t="s">
        <v>31</v>
      </c>
      <c r="D25" s="5" t="s">
        <v>32</v>
      </c>
      <c r="E25" s="6" t="s">
        <v>17</v>
      </c>
      <c r="F25" s="7">
        <v>77.361111111111114</v>
      </c>
      <c r="G25" s="23">
        <v>7.7361111111111116</v>
      </c>
      <c r="H25" s="8">
        <v>75.649999999999991</v>
      </c>
      <c r="I25" s="24">
        <v>15.129999999999999</v>
      </c>
      <c r="J25" s="5">
        <v>0</v>
      </c>
      <c r="K25" s="4">
        <v>35</v>
      </c>
      <c r="L25" s="25" t="s">
        <v>858</v>
      </c>
      <c r="M25" s="8"/>
      <c r="N25" s="4">
        <v>0</v>
      </c>
      <c r="O25" s="26">
        <v>35</v>
      </c>
      <c r="P25" s="27">
        <v>57.86611111111111</v>
      </c>
    </row>
    <row r="26" spans="1:16" s="10" customFormat="1" x14ac:dyDescent="0.25">
      <c r="A26" s="4">
        <v>1218190059</v>
      </c>
      <c r="B26" s="5" t="s">
        <v>30</v>
      </c>
      <c r="C26" s="5" t="s">
        <v>31</v>
      </c>
      <c r="D26" s="5" t="s">
        <v>32</v>
      </c>
      <c r="E26" s="6" t="s">
        <v>17</v>
      </c>
      <c r="F26" s="7">
        <v>77.361111111111114</v>
      </c>
      <c r="G26" s="23">
        <v>7.7361111111111116</v>
      </c>
      <c r="H26" s="8">
        <v>75.649999999999991</v>
      </c>
      <c r="I26" s="24">
        <v>15.129999999999999</v>
      </c>
      <c r="J26" s="5">
        <v>0</v>
      </c>
      <c r="K26" s="4">
        <v>35</v>
      </c>
      <c r="L26" s="25" t="s">
        <v>858</v>
      </c>
      <c r="M26" s="8"/>
      <c r="N26" s="4">
        <v>0</v>
      </c>
      <c r="O26" s="26">
        <v>35</v>
      </c>
      <c r="P26" s="27">
        <v>57.86611111111111</v>
      </c>
    </row>
    <row r="27" spans="1:16" s="10" customFormat="1" x14ac:dyDescent="0.25">
      <c r="A27" s="4">
        <v>1218190185</v>
      </c>
      <c r="B27" s="5" t="s">
        <v>306</v>
      </c>
      <c r="C27" s="5" t="s">
        <v>307</v>
      </c>
      <c r="D27" s="5" t="s">
        <v>308</v>
      </c>
      <c r="E27" s="6" t="s">
        <v>17</v>
      </c>
      <c r="F27" s="7">
        <v>79.769230769230774</v>
      </c>
      <c r="G27" s="23">
        <v>7.976923076923077</v>
      </c>
      <c r="H27" s="8">
        <v>74.07692307692308</v>
      </c>
      <c r="I27" s="24">
        <v>14.815384615384616</v>
      </c>
      <c r="J27" s="5">
        <v>30</v>
      </c>
      <c r="K27" s="4">
        <v>0</v>
      </c>
      <c r="L27" s="25">
        <v>60</v>
      </c>
      <c r="M27" s="8">
        <v>24</v>
      </c>
      <c r="N27" s="4">
        <v>5</v>
      </c>
      <c r="O27" s="26">
        <v>30</v>
      </c>
      <c r="P27" s="27">
        <v>57.792307692307695</v>
      </c>
    </row>
    <row r="28" spans="1:16" s="10" customFormat="1" x14ac:dyDescent="0.25">
      <c r="A28" s="4">
        <v>1218190026</v>
      </c>
      <c r="B28" s="5" t="s">
        <v>134</v>
      </c>
      <c r="C28" s="5" t="s">
        <v>135</v>
      </c>
      <c r="D28" s="5" t="s">
        <v>136</v>
      </c>
      <c r="E28" s="6" t="s">
        <v>17</v>
      </c>
      <c r="F28" s="7">
        <v>79.185185185185176</v>
      </c>
      <c r="G28" s="23">
        <v>7.9185185185185176</v>
      </c>
      <c r="H28" s="8">
        <v>74.099999999999994</v>
      </c>
      <c r="I28" s="24">
        <v>14.819999999999999</v>
      </c>
      <c r="J28" s="5">
        <v>30</v>
      </c>
      <c r="K28" s="4">
        <v>35</v>
      </c>
      <c r="L28" s="25">
        <v>78</v>
      </c>
      <c r="M28" s="8">
        <v>31.200000000000003</v>
      </c>
      <c r="N28" s="4">
        <v>0</v>
      </c>
      <c r="O28" s="26">
        <v>35</v>
      </c>
      <c r="P28" s="27">
        <v>57.738518518518518</v>
      </c>
    </row>
    <row r="29" spans="1:16" s="10" customFormat="1" x14ac:dyDescent="0.25">
      <c r="A29" s="4">
        <v>1218190026</v>
      </c>
      <c r="B29" s="5" t="s">
        <v>134</v>
      </c>
      <c r="C29" s="5" t="s">
        <v>135</v>
      </c>
      <c r="D29" s="5" t="s">
        <v>136</v>
      </c>
      <c r="E29" s="6" t="s">
        <v>17</v>
      </c>
      <c r="F29" s="7">
        <v>79.185185185185176</v>
      </c>
      <c r="G29" s="23">
        <v>7.9185185185185176</v>
      </c>
      <c r="H29" s="8">
        <v>74.099999999999994</v>
      </c>
      <c r="I29" s="24">
        <v>14.819999999999999</v>
      </c>
      <c r="J29" s="5">
        <v>30</v>
      </c>
      <c r="K29" s="4">
        <v>35</v>
      </c>
      <c r="L29" s="25">
        <v>78</v>
      </c>
      <c r="M29" s="8">
        <v>31.200000000000003</v>
      </c>
      <c r="N29" s="4">
        <v>0</v>
      </c>
      <c r="O29" s="26">
        <v>35</v>
      </c>
      <c r="P29" s="27">
        <v>57.738518518518518</v>
      </c>
    </row>
    <row r="30" spans="1:16" s="10" customFormat="1" x14ac:dyDescent="0.25">
      <c r="A30" s="4">
        <v>1218190051</v>
      </c>
      <c r="B30" s="5" t="s">
        <v>90</v>
      </c>
      <c r="C30" s="5" t="s">
        <v>91</v>
      </c>
      <c r="D30" s="5" t="s">
        <v>92</v>
      </c>
      <c r="E30" s="6" t="s">
        <v>17</v>
      </c>
      <c r="F30" s="7">
        <v>76.205128205128204</v>
      </c>
      <c r="G30" s="23">
        <v>7.6205128205128201</v>
      </c>
      <c r="H30" s="8">
        <v>74.42307692307692</v>
      </c>
      <c r="I30" s="24">
        <v>14.884615384615383</v>
      </c>
      <c r="J30" s="5">
        <v>30</v>
      </c>
      <c r="K30" s="4">
        <v>0</v>
      </c>
      <c r="L30" s="25">
        <v>68</v>
      </c>
      <c r="M30" s="8">
        <v>27.200000000000003</v>
      </c>
      <c r="N30" s="4">
        <v>5</v>
      </c>
      <c r="O30" s="26">
        <v>30</v>
      </c>
      <c r="P30" s="27">
        <v>57.505128205128209</v>
      </c>
    </row>
    <row r="31" spans="1:16" s="10" customFormat="1" x14ac:dyDescent="0.25">
      <c r="A31" s="4">
        <v>1218190051</v>
      </c>
      <c r="B31" s="5" t="s">
        <v>90</v>
      </c>
      <c r="C31" s="5" t="s">
        <v>91</v>
      </c>
      <c r="D31" s="5" t="s">
        <v>92</v>
      </c>
      <c r="E31" s="6" t="s">
        <v>17</v>
      </c>
      <c r="F31" s="7">
        <v>76.205128205128204</v>
      </c>
      <c r="G31" s="23">
        <v>7.6205128205128201</v>
      </c>
      <c r="H31" s="8">
        <v>74.42307692307692</v>
      </c>
      <c r="I31" s="24">
        <v>14.884615384615383</v>
      </c>
      <c r="J31" s="5">
        <v>30</v>
      </c>
      <c r="K31" s="4">
        <v>0</v>
      </c>
      <c r="L31" s="25">
        <v>68</v>
      </c>
      <c r="M31" s="8">
        <v>27.200000000000003</v>
      </c>
      <c r="N31" s="4">
        <v>5</v>
      </c>
      <c r="O31" s="26">
        <v>30</v>
      </c>
      <c r="P31" s="27">
        <v>57.505128205128209</v>
      </c>
    </row>
    <row r="32" spans="1:16" s="10" customFormat="1" x14ac:dyDescent="0.25">
      <c r="A32" s="4">
        <v>1218190253</v>
      </c>
      <c r="B32" s="5" t="s">
        <v>168</v>
      </c>
      <c r="C32" s="5" t="s">
        <v>169</v>
      </c>
      <c r="D32" s="5" t="s">
        <v>170</v>
      </c>
      <c r="E32" s="6" t="s">
        <v>17</v>
      </c>
      <c r="F32" s="7">
        <v>73.897435897435898</v>
      </c>
      <c r="G32" s="23">
        <v>7.3897435897435901</v>
      </c>
      <c r="H32" s="8">
        <v>75.481481481481481</v>
      </c>
      <c r="I32" s="24">
        <v>15.096296296296297</v>
      </c>
      <c r="J32" s="5">
        <v>30</v>
      </c>
      <c r="K32" s="4">
        <v>35</v>
      </c>
      <c r="L32" s="25">
        <v>71</v>
      </c>
      <c r="M32" s="8">
        <v>28.400000000000002</v>
      </c>
      <c r="N32" s="4">
        <v>0</v>
      </c>
      <c r="O32" s="26">
        <v>35</v>
      </c>
      <c r="P32" s="27">
        <v>57.486039886039883</v>
      </c>
    </row>
    <row r="33" spans="1:16" s="10" customFormat="1" x14ac:dyDescent="0.25">
      <c r="A33" s="4">
        <v>1218190253</v>
      </c>
      <c r="B33" s="5" t="s">
        <v>168</v>
      </c>
      <c r="C33" s="5" t="s">
        <v>169</v>
      </c>
      <c r="D33" s="5" t="s">
        <v>170</v>
      </c>
      <c r="E33" s="6" t="s">
        <v>17</v>
      </c>
      <c r="F33" s="7">
        <v>73.897435897435898</v>
      </c>
      <c r="G33" s="23">
        <v>7.3897435897435901</v>
      </c>
      <c r="H33" s="8">
        <v>75.481481481481481</v>
      </c>
      <c r="I33" s="24">
        <v>15.096296296296297</v>
      </c>
      <c r="J33" s="5">
        <v>30</v>
      </c>
      <c r="K33" s="4">
        <v>35</v>
      </c>
      <c r="L33" s="25">
        <v>71</v>
      </c>
      <c r="M33" s="8">
        <v>28.400000000000002</v>
      </c>
      <c r="N33" s="4">
        <v>0</v>
      </c>
      <c r="O33" s="26">
        <v>35</v>
      </c>
      <c r="P33" s="27">
        <v>57.486039886039883</v>
      </c>
    </row>
    <row r="34" spans="1:16" s="10" customFormat="1" x14ac:dyDescent="0.25">
      <c r="A34" s="4">
        <v>1218190279</v>
      </c>
      <c r="B34" s="5" t="s">
        <v>234</v>
      </c>
      <c r="C34" s="5" t="s">
        <v>235</v>
      </c>
      <c r="D34" s="5" t="s">
        <v>236</v>
      </c>
      <c r="E34" s="6" t="s">
        <v>17</v>
      </c>
      <c r="F34" s="7">
        <v>74.589743589743591</v>
      </c>
      <c r="G34" s="23">
        <v>7.4589743589743591</v>
      </c>
      <c r="H34" s="8">
        <v>73.037037037037038</v>
      </c>
      <c r="I34" s="24">
        <v>14.607407407407408</v>
      </c>
      <c r="J34" s="5">
        <v>30</v>
      </c>
      <c r="K34" s="4">
        <v>0</v>
      </c>
      <c r="L34" s="25">
        <v>56</v>
      </c>
      <c r="M34" s="8">
        <v>22.400000000000002</v>
      </c>
      <c r="N34" s="4">
        <v>5</v>
      </c>
      <c r="O34" s="26">
        <v>30</v>
      </c>
      <c r="P34" s="27">
        <v>57.066381766381767</v>
      </c>
    </row>
    <row r="35" spans="1:16" s="10" customFormat="1" x14ac:dyDescent="0.25">
      <c r="A35" s="4">
        <v>1218190279</v>
      </c>
      <c r="B35" s="5" t="s">
        <v>234</v>
      </c>
      <c r="C35" s="5" t="s">
        <v>235</v>
      </c>
      <c r="D35" s="5" t="s">
        <v>236</v>
      </c>
      <c r="E35" s="6" t="s">
        <v>17</v>
      </c>
      <c r="F35" s="7">
        <v>74.589743589743591</v>
      </c>
      <c r="G35" s="23">
        <v>7.4589743589743591</v>
      </c>
      <c r="H35" s="8">
        <v>73.037037037037038</v>
      </c>
      <c r="I35" s="24">
        <v>14.607407407407408</v>
      </c>
      <c r="J35" s="5">
        <v>30</v>
      </c>
      <c r="K35" s="4">
        <v>0</v>
      </c>
      <c r="L35" s="25">
        <v>56</v>
      </c>
      <c r="M35" s="8">
        <v>22.400000000000002</v>
      </c>
      <c r="N35" s="4">
        <v>5</v>
      </c>
      <c r="O35" s="26">
        <v>30</v>
      </c>
      <c r="P35" s="27">
        <v>57.066381766381767</v>
      </c>
    </row>
    <row r="36" spans="1:16" s="10" customFormat="1" x14ac:dyDescent="0.25">
      <c r="A36" s="4">
        <v>1218190279</v>
      </c>
      <c r="B36" s="5" t="s">
        <v>234</v>
      </c>
      <c r="C36" s="5" t="s">
        <v>235</v>
      </c>
      <c r="D36" s="5" t="s">
        <v>236</v>
      </c>
      <c r="E36" s="6" t="s">
        <v>17</v>
      </c>
      <c r="F36" s="7">
        <v>74.589743589743591</v>
      </c>
      <c r="G36" s="23">
        <v>7.4589743589743591</v>
      </c>
      <c r="H36" s="8">
        <v>73.037037037037038</v>
      </c>
      <c r="I36" s="24">
        <v>14.607407407407408</v>
      </c>
      <c r="J36" s="5">
        <v>30</v>
      </c>
      <c r="K36" s="4">
        <v>0</v>
      </c>
      <c r="L36" s="25">
        <v>56</v>
      </c>
      <c r="M36" s="8">
        <v>22.400000000000002</v>
      </c>
      <c r="N36" s="4">
        <v>5</v>
      </c>
      <c r="O36" s="26">
        <v>30</v>
      </c>
      <c r="P36" s="27">
        <v>57.066381766381767</v>
      </c>
    </row>
    <row r="37" spans="1:16" s="10" customFormat="1" x14ac:dyDescent="0.25">
      <c r="A37" s="4">
        <v>1218190171</v>
      </c>
      <c r="B37" s="5" t="s">
        <v>96</v>
      </c>
      <c r="C37" s="5" t="s">
        <v>97</v>
      </c>
      <c r="D37" s="5" t="s">
        <v>98</v>
      </c>
      <c r="E37" s="6" t="s">
        <v>17</v>
      </c>
      <c r="F37" s="7">
        <v>68.833333333333329</v>
      </c>
      <c r="G37" s="23">
        <v>6.8833333333333329</v>
      </c>
      <c r="H37" s="8">
        <v>73.538461538461547</v>
      </c>
      <c r="I37" s="24">
        <v>14.707692307692309</v>
      </c>
      <c r="J37" s="5">
        <v>30</v>
      </c>
      <c r="K37" s="4">
        <v>35</v>
      </c>
      <c r="L37" s="25">
        <v>72</v>
      </c>
      <c r="M37" s="8">
        <v>28.8</v>
      </c>
      <c r="N37" s="4">
        <v>0</v>
      </c>
      <c r="O37" s="26">
        <v>35</v>
      </c>
      <c r="P37" s="27">
        <v>56.591025641025645</v>
      </c>
    </row>
    <row r="38" spans="1:16" s="10" customFormat="1" x14ac:dyDescent="0.25">
      <c r="A38" s="4">
        <v>1218190171</v>
      </c>
      <c r="B38" s="5" t="s">
        <v>96</v>
      </c>
      <c r="C38" s="5" t="s">
        <v>97</v>
      </c>
      <c r="D38" s="5" t="s">
        <v>98</v>
      </c>
      <c r="E38" s="6" t="s">
        <v>17</v>
      </c>
      <c r="F38" s="7">
        <v>68.833333333333329</v>
      </c>
      <c r="G38" s="23">
        <v>6.8833333333333329</v>
      </c>
      <c r="H38" s="8">
        <v>73.538461538461547</v>
      </c>
      <c r="I38" s="24">
        <v>14.707692307692309</v>
      </c>
      <c r="J38" s="5">
        <v>30</v>
      </c>
      <c r="K38" s="4">
        <v>35</v>
      </c>
      <c r="L38" s="25">
        <v>72</v>
      </c>
      <c r="M38" s="8">
        <v>28.8</v>
      </c>
      <c r="N38" s="4">
        <v>0</v>
      </c>
      <c r="O38" s="26">
        <v>35</v>
      </c>
      <c r="P38" s="27">
        <v>56.591025641025645</v>
      </c>
    </row>
    <row r="39" spans="1:16" s="10" customFormat="1" x14ac:dyDescent="0.25">
      <c r="A39" s="4">
        <v>1218190214</v>
      </c>
      <c r="B39" s="5" t="s">
        <v>240</v>
      </c>
      <c r="C39" s="5" t="s">
        <v>661</v>
      </c>
      <c r="D39" s="5" t="s">
        <v>662</v>
      </c>
      <c r="E39" s="6" t="s">
        <v>17</v>
      </c>
      <c r="F39" s="7">
        <v>69.307692307692307</v>
      </c>
      <c r="G39" s="23">
        <v>6.930769230769231</v>
      </c>
      <c r="H39" s="8">
        <v>72.604651162790702</v>
      </c>
      <c r="I39" s="24">
        <v>14.52093023255814</v>
      </c>
      <c r="J39" s="5">
        <v>0</v>
      </c>
      <c r="K39" s="4">
        <v>35</v>
      </c>
      <c r="L39" s="25">
        <v>66</v>
      </c>
      <c r="M39" s="8">
        <v>26.400000000000002</v>
      </c>
      <c r="N39" s="4">
        <v>0</v>
      </c>
      <c r="O39" s="26">
        <v>35</v>
      </c>
      <c r="P39" s="27">
        <v>56.451699463327373</v>
      </c>
    </row>
    <row r="40" spans="1:16" s="10" customFormat="1" x14ac:dyDescent="0.25">
      <c r="A40" s="4">
        <v>1218190130</v>
      </c>
      <c r="B40" s="5" t="s">
        <v>364</v>
      </c>
      <c r="C40" s="5" t="s">
        <v>365</v>
      </c>
      <c r="D40" s="5" t="s">
        <v>38</v>
      </c>
      <c r="E40" s="6" t="s">
        <v>17</v>
      </c>
      <c r="F40" s="7">
        <v>71.769230769230774</v>
      </c>
      <c r="G40" s="23">
        <v>7.1769230769230772</v>
      </c>
      <c r="H40" s="8">
        <v>70.976744186046517</v>
      </c>
      <c r="I40" s="24">
        <v>14.195348837209304</v>
      </c>
      <c r="J40" s="5">
        <v>30</v>
      </c>
      <c r="K40" s="4">
        <v>0</v>
      </c>
      <c r="L40" s="25">
        <v>65</v>
      </c>
      <c r="M40" s="8">
        <v>26</v>
      </c>
      <c r="N40" s="4">
        <v>5</v>
      </c>
      <c r="O40" s="26">
        <v>30</v>
      </c>
      <c r="P40" s="27">
        <v>56.372271914132376</v>
      </c>
    </row>
    <row r="41" spans="1:16" s="10" customFormat="1" x14ac:dyDescent="0.25">
      <c r="A41" s="4">
        <v>1218190114</v>
      </c>
      <c r="B41" s="5" t="s">
        <v>263</v>
      </c>
      <c r="C41" s="5" t="s">
        <v>264</v>
      </c>
      <c r="D41" s="5" t="s">
        <v>20</v>
      </c>
      <c r="E41" s="6" t="s">
        <v>17</v>
      </c>
      <c r="F41" s="7">
        <v>75.647058823529406</v>
      </c>
      <c r="G41" s="23">
        <v>7.5647058823529409</v>
      </c>
      <c r="H41" s="8">
        <v>76.307692307692307</v>
      </c>
      <c r="I41" s="24">
        <v>15.261538461538461</v>
      </c>
      <c r="J41" s="5">
        <v>0</v>
      </c>
      <c r="K41" s="4">
        <v>0</v>
      </c>
      <c r="L41" s="25">
        <v>71</v>
      </c>
      <c r="M41" s="8">
        <v>28.400000000000002</v>
      </c>
      <c r="N41" s="4">
        <v>5</v>
      </c>
      <c r="O41" s="26">
        <v>28.4</v>
      </c>
      <c r="P41" s="27">
        <v>56.226244343891395</v>
      </c>
    </row>
    <row r="42" spans="1:16" s="10" customFormat="1" x14ac:dyDescent="0.25">
      <c r="A42" s="4">
        <v>1218190649</v>
      </c>
      <c r="B42" s="5" t="s">
        <v>366</v>
      </c>
      <c r="C42" s="5" t="s">
        <v>627</v>
      </c>
      <c r="D42" s="5" t="s">
        <v>628</v>
      </c>
      <c r="E42" s="6" t="s">
        <v>17</v>
      </c>
      <c r="F42" s="7">
        <v>78</v>
      </c>
      <c r="G42" s="23">
        <v>7.8</v>
      </c>
      <c r="H42" s="8">
        <v>67</v>
      </c>
      <c r="I42" s="24">
        <v>13.4</v>
      </c>
      <c r="J42" s="5">
        <v>30</v>
      </c>
      <c r="K42" s="4">
        <v>35</v>
      </c>
      <c r="L42" s="25" t="s">
        <v>858</v>
      </c>
      <c r="M42" s="8"/>
      <c r="N42" s="4">
        <v>0</v>
      </c>
      <c r="O42" s="26">
        <v>35</v>
      </c>
      <c r="P42" s="27">
        <v>56.199999999999996</v>
      </c>
    </row>
    <row r="43" spans="1:16" s="10" customFormat="1" x14ac:dyDescent="0.25">
      <c r="A43" s="4">
        <v>1218190198</v>
      </c>
      <c r="B43" s="5" t="s">
        <v>811</v>
      </c>
      <c r="C43" s="5" t="s">
        <v>812</v>
      </c>
      <c r="D43" s="5" t="s">
        <v>813</v>
      </c>
      <c r="E43" s="6" t="s">
        <v>17</v>
      </c>
      <c r="F43" s="7">
        <v>73.472222222222229</v>
      </c>
      <c r="G43" s="23">
        <v>7.3472222222222232</v>
      </c>
      <c r="H43" s="8">
        <v>67.302325581395351</v>
      </c>
      <c r="I43" s="24">
        <v>13.460465116279071</v>
      </c>
      <c r="J43" s="5">
        <v>0</v>
      </c>
      <c r="K43" s="4">
        <v>35</v>
      </c>
      <c r="L43" s="25">
        <v>53</v>
      </c>
      <c r="M43" s="8">
        <v>21.200000000000003</v>
      </c>
      <c r="N43" s="4">
        <v>0</v>
      </c>
      <c r="O43" s="26">
        <v>35</v>
      </c>
      <c r="P43" s="27">
        <v>55.807687338501289</v>
      </c>
    </row>
    <row r="44" spans="1:16" s="10" customFormat="1" x14ac:dyDescent="0.25">
      <c r="A44" s="4">
        <v>1218190129</v>
      </c>
      <c r="B44" s="5" t="s">
        <v>569</v>
      </c>
      <c r="C44" s="5" t="s">
        <v>570</v>
      </c>
      <c r="D44" s="5" t="s">
        <v>571</v>
      </c>
      <c r="E44" s="6" t="s">
        <v>17</v>
      </c>
      <c r="F44" s="7">
        <v>62.722222222222221</v>
      </c>
      <c r="G44" s="23">
        <v>6.2722222222222221</v>
      </c>
      <c r="H44" s="8">
        <v>70.961538461538467</v>
      </c>
      <c r="I44" s="24">
        <v>14.192307692307693</v>
      </c>
      <c r="J44" s="5">
        <v>30</v>
      </c>
      <c r="K44" s="4">
        <v>0</v>
      </c>
      <c r="L44" s="25" t="s">
        <v>858</v>
      </c>
      <c r="M44" s="8"/>
      <c r="N44" s="4">
        <v>5</v>
      </c>
      <c r="O44" s="26">
        <v>30</v>
      </c>
      <c r="P44" s="27">
        <v>55.464529914529919</v>
      </c>
    </row>
    <row r="45" spans="1:16" s="10" customFormat="1" x14ac:dyDescent="0.25">
      <c r="A45" s="4">
        <v>1218190118</v>
      </c>
      <c r="B45" s="5" t="s">
        <v>755</v>
      </c>
      <c r="C45" s="5" t="s">
        <v>595</v>
      </c>
      <c r="D45" s="5" t="s">
        <v>386</v>
      </c>
      <c r="E45" s="6" t="s">
        <v>17</v>
      </c>
      <c r="F45" s="7">
        <v>68.5</v>
      </c>
      <c r="G45" s="23">
        <v>6.85</v>
      </c>
      <c r="H45" s="8">
        <v>67.95348837209302</v>
      </c>
      <c r="I45" s="24">
        <v>13.590697674418603</v>
      </c>
      <c r="J45" s="5">
        <v>30</v>
      </c>
      <c r="K45" s="4">
        <v>0</v>
      </c>
      <c r="L45" s="25">
        <v>62</v>
      </c>
      <c r="M45" s="8">
        <v>24.8</v>
      </c>
      <c r="N45" s="4">
        <v>5</v>
      </c>
      <c r="O45" s="26">
        <v>30</v>
      </c>
      <c r="P45" s="27">
        <v>55.440697674418608</v>
      </c>
    </row>
    <row r="46" spans="1:16" s="10" customFormat="1" x14ac:dyDescent="0.25">
      <c r="A46" s="4">
        <v>1218190280</v>
      </c>
      <c r="B46" s="5" t="s">
        <v>122</v>
      </c>
      <c r="C46" s="5" t="s">
        <v>123</v>
      </c>
      <c r="D46" s="5" t="s">
        <v>124</v>
      </c>
      <c r="E46" s="6" t="s">
        <v>17</v>
      </c>
      <c r="F46" s="7">
        <v>75.1111111111111</v>
      </c>
      <c r="G46" s="23">
        <v>7.5111111111111102</v>
      </c>
      <c r="H46" s="8">
        <v>61.916666666666664</v>
      </c>
      <c r="I46" s="24">
        <v>12.383333333333333</v>
      </c>
      <c r="J46" s="5">
        <v>30</v>
      </c>
      <c r="K46" s="4">
        <v>0</v>
      </c>
      <c r="L46" s="25">
        <v>64</v>
      </c>
      <c r="M46" s="8">
        <v>25.6</v>
      </c>
      <c r="N46" s="4">
        <v>5</v>
      </c>
      <c r="O46" s="26">
        <v>30</v>
      </c>
      <c r="P46" s="27">
        <v>54.894444444444446</v>
      </c>
    </row>
    <row r="47" spans="1:16" s="10" customFormat="1" x14ac:dyDescent="0.25">
      <c r="A47" s="4">
        <v>1218190280</v>
      </c>
      <c r="B47" s="5" t="s">
        <v>122</v>
      </c>
      <c r="C47" s="5" t="s">
        <v>123</v>
      </c>
      <c r="D47" s="5" t="s">
        <v>124</v>
      </c>
      <c r="E47" s="6" t="s">
        <v>17</v>
      </c>
      <c r="F47" s="7">
        <v>75.1111111111111</v>
      </c>
      <c r="G47" s="23">
        <v>7.5111111111111102</v>
      </c>
      <c r="H47" s="8">
        <v>61.916666666666664</v>
      </c>
      <c r="I47" s="24">
        <v>12.383333333333333</v>
      </c>
      <c r="J47" s="5">
        <v>30</v>
      </c>
      <c r="K47" s="4">
        <v>0</v>
      </c>
      <c r="L47" s="25">
        <v>64</v>
      </c>
      <c r="M47" s="8">
        <v>25.6</v>
      </c>
      <c r="N47" s="4">
        <v>5</v>
      </c>
      <c r="O47" s="26">
        <v>30</v>
      </c>
      <c r="P47" s="27">
        <v>54.894444444444446</v>
      </c>
    </row>
    <row r="48" spans="1:16" s="10" customFormat="1" x14ac:dyDescent="0.25">
      <c r="A48" s="4">
        <v>1218190280</v>
      </c>
      <c r="B48" s="5" t="s">
        <v>122</v>
      </c>
      <c r="C48" s="5" t="s">
        <v>123</v>
      </c>
      <c r="D48" s="5" t="s">
        <v>124</v>
      </c>
      <c r="E48" s="6" t="s">
        <v>17</v>
      </c>
      <c r="F48" s="7">
        <v>74.689655172413794</v>
      </c>
      <c r="G48" s="23">
        <v>7.4689655172413794</v>
      </c>
      <c r="H48" s="8">
        <v>61.916666666666664</v>
      </c>
      <c r="I48" s="24">
        <v>12.383333333333333</v>
      </c>
      <c r="J48" s="5">
        <v>30</v>
      </c>
      <c r="K48" s="4">
        <v>0</v>
      </c>
      <c r="L48" s="25">
        <v>64</v>
      </c>
      <c r="M48" s="8">
        <v>25.6</v>
      </c>
      <c r="N48" s="4">
        <v>5</v>
      </c>
      <c r="O48" s="26">
        <v>30</v>
      </c>
      <c r="P48" s="27">
        <v>54.852298850574712</v>
      </c>
    </row>
    <row r="49" spans="1:16" s="10" customFormat="1" x14ac:dyDescent="0.25">
      <c r="A49" s="4">
        <v>1218190280</v>
      </c>
      <c r="B49" s="5" t="s">
        <v>122</v>
      </c>
      <c r="C49" s="5" t="s">
        <v>123</v>
      </c>
      <c r="D49" s="5" t="s">
        <v>124</v>
      </c>
      <c r="E49" s="6" t="s">
        <v>17</v>
      </c>
      <c r="F49" s="7">
        <v>74.689655172413794</v>
      </c>
      <c r="G49" s="23">
        <v>7.4689655172413794</v>
      </c>
      <c r="H49" s="8">
        <v>61.916666666666664</v>
      </c>
      <c r="I49" s="24">
        <v>12.383333333333333</v>
      </c>
      <c r="J49" s="5">
        <v>30</v>
      </c>
      <c r="K49" s="4">
        <v>0</v>
      </c>
      <c r="L49" s="25">
        <v>64</v>
      </c>
      <c r="M49" s="8">
        <v>25.6</v>
      </c>
      <c r="N49" s="4">
        <v>5</v>
      </c>
      <c r="O49" s="26">
        <v>30</v>
      </c>
      <c r="P49" s="27">
        <v>54.852298850574712</v>
      </c>
    </row>
    <row r="50" spans="1:16" s="10" customFormat="1" x14ac:dyDescent="0.25">
      <c r="A50" s="4">
        <v>1218190188</v>
      </c>
      <c r="B50" s="5" t="s">
        <v>249</v>
      </c>
      <c r="C50" s="5" t="s">
        <v>250</v>
      </c>
      <c r="D50" s="5" t="s">
        <v>110</v>
      </c>
      <c r="E50" s="6" t="s">
        <v>17</v>
      </c>
      <c r="F50" s="7">
        <v>67.638888888888886</v>
      </c>
      <c r="G50" s="23">
        <v>6.7638888888888884</v>
      </c>
      <c r="H50" s="8">
        <v>65</v>
      </c>
      <c r="I50" s="24">
        <v>13</v>
      </c>
      <c r="J50" s="5">
        <v>30</v>
      </c>
      <c r="K50" s="4">
        <v>35</v>
      </c>
      <c r="L50" s="25" t="s">
        <v>858</v>
      </c>
      <c r="M50" s="8"/>
      <c r="N50" s="4">
        <v>0</v>
      </c>
      <c r="O50" s="26">
        <v>35</v>
      </c>
      <c r="P50" s="27">
        <v>54.763888888888886</v>
      </c>
    </row>
    <row r="51" spans="1:16" s="10" customFormat="1" x14ac:dyDescent="0.25">
      <c r="A51" s="4">
        <v>1218190119</v>
      </c>
      <c r="B51" s="5" t="s">
        <v>349</v>
      </c>
      <c r="C51" s="5" t="s">
        <v>350</v>
      </c>
      <c r="D51" s="5" t="s">
        <v>351</v>
      </c>
      <c r="E51" s="6" t="s">
        <v>17</v>
      </c>
      <c r="F51" s="7">
        <v>67.333333333333329</v>
      </c>
      <c r="G51" s="23">
        <v>6.7333333333333325</v>
      </c>
      <c r="H51" s="8">
        <v>64.79069767441861</v>
      </c>
      <c r="I51" s="24">
        <v>12.958139534883722</v>
      </c>
      <c r="J51" s="5">
        <v>0</v>
      </c>
      <c r="K51" s="4">
        <v>35</v>
      </c>
      <c r="L51" s="25">
        <v>73</v>
      </c>
      <c r="M51" s="8">
        <v>29.200000000000003</v>
      </c>
      <c r="N51" s="4">
        <v>0</v>
      </c>
      <c r="O51" s="26">
        <v>35</v>
      </c>
      <c r="P51" s="27">
        <v>54.691472868217055</v>
      </c>
    </row>
    <row r="52" spans="1:16" s="10" customFormat="1" x14ac:dyDescent="0.25">
      <c r="A52" s="4">
        <v>1218190119</v>
      </c>
      <c r="B52" s="5" t="s">
        <v>349</v>
      </c>
      <c r="C52" s="5" t="s">
        <v>350</v>
      </c>
      <c r="D52" s="5" t="s">
        <v>351</v>
      </c>
      <c r="E52" s="6" t="s">
        <v>17</v>
      </c>
      <c r="F52" s="7">
        <v>67.333333333333329</v>
      </c>
      <c r="G52" s="23">
        <v>6.7333333333333325</v>
      </c>
      <c r="H52" s="8">
        <v>64.79069767441861</v>
      </c>
      <c r="I52" s="24">
        <v>12.958139534883722</v>
      </c>
      <c r="J52" s="5">
        <v>0</v>
      </c>
      <c r="K52" s="4">
        <v>35</v>
      </c>
      <c r="L52" s="25">
        <v>73</v>
      </c>
      <c r="M52" s="8">
        <v>29.200000000000003</v>
      </c>
      <c r="N52" s="4">
        <v>0</v>
      </c>
      <c r="O52" s="26">
        <v>35</v>
      </c>
      <c r="P52" s="27">
        <v>54.691472868217055</v>
      </c>
    </row>
    <row r="53" spans="1:16" s="10" customFormat="1" x14ac:dyDescent="0.25">
      <c r="A53" s="4">
        <v>1218190001</v>
      </c>
      <c r="B53" s="5" t="s">
        <v>616</v>
      </c>
      <c r="C53" s="5" t="s">
        <v>617</v>
      </c>
      <c r="D53" s="5" t="s">
        <v>618</v>
      </c>
      <c r="E53" s="6" t="s">
        <v>17</v>
      </c>
      <c r="F53" s="7">
        <v>60</v>
      </c>
      <c r="G53" s="23">
        <v>6</v>
      </c>
      <c r="H53" s="8">
        <v>66.186046511627907</v>
      </c>
      <c r="I53" s="24">
        <v>13.237209302325581</v>
      </c>
      <c r="J53" s="5">
        <v>30</v>
      </c>
      <c r="K53" s="4">
        <v>0</v>
      </c>
      <c r="L53" s="25" t="s">
        <v>859</v>
      </c>
      <c r="M53" s="8"/>
      <c r="N53" s="4">
        <v>5</v>
      </c>
      <c r="O53" s="26">
        <v>30</v>
      </c>
      <c r="P53" s="27">
        <v>54.237209302325581</v>
      </c>
    </row>
    <row r="54" spans="1:16" s="10" customFormat="1" x14ac:dyDescent="0.25">
      <c r="A54" s="4">
        <v>1218190040</v>
      </c>
      <c r="B54" s="5" t="s">
        <v>343</v>
      </c>
      <c r="C54" s="5" t="s">
        <v>344</v>
      </c>
      <c r="D54" s="5" t="s">
        <v>345</v>
      </c>
      <c r="E54" s="6" t="s">
        <v>17</v>
      </c>
      <c r="F54" s="7">
        <v>78.916666666666671</v>
      </c>
      <c r="G54" s="23">
        <v>7.8916666666666675</v>
      </c>
      <c r="H54" s="8">
        <v>63.153846153846146</v>
      </c>
      <c r="I54" s="24">
        <v>12.630769230769229</v>
      </c>
      <c r="J54" s="5">
        <v>0</v>
      </c>
      <c r="K54" s="4">
        <v>0</v>
      </c>
      <c r="L54" s="25">
        <v>71</v>
      </c>
      <c r="M54" s="8">
        <v>28.400000000000002</v>
      </c>
      <c r="N54" s="4">
        <v>5</v>
      </c>
      <c r="O54" s="26">
        <v>28.4</v>
      </c>
      <c r="P54" s="27">
        <v>53.922435897435889</v>
      </c>
    </row>
    <row r="55" spans="1:16" s="10" customFormat="1" x14ac:dyDescent="0.25">
      <c r="A55" s="4">
        <v>1218190057</v>
      </c>
      <c r="B55" s="5" t="s">
        <v>65</v>
      </c>
      <c r="C55" s="5" t="s">
        <v>66</v>
      </c>
      <c r="D55" s="5" t="s">
        <v>67</v>
      </c>
      <c r="E55" s="6" t="s">
        <v>17</v>
      </c>
      <c r="F55" s="7">
        <v>60</v>
      </c>
      <c r="G55" s="23">
        <v>6</v>
      </c>
      <c r="H55" s="8">
        <v>63.6</v>
      </c>
      <c r="I55" s="24">
        <v>12.72</v>
      </c>
      <c r="J55" s="5">
        <v>30</v>
      </c>
      <c r="K55" s="4">
        <v>0</v>
      </c>
      <c r="L55" s="25">
        <v>50</v>
      </c>
      <c r="M55" s="8">
        <v>20</v>
      </c>
      <c r="N55" s="4">
        <v>5</v>
      </c>
      <c r="O55" s="26">
        <v>30</v>
      </c>
      <c r="P55" s="27">
        <v>53.72</v>
      </c>
    </row>
    <row r="56" spans="1:16" s="10" customFormat="1" x14ac:dyDescent="0.25">
      <c r="A56" s="4">
        <v>1218190281</v>
      </c>
      <c r="B56" s="5" t="s">
        <v>53</v>
      </c>
      <c r="C56" s="5" t="s">
        <v>54</v>
      </c>
      <c r="D56" s="5" t="s">
        <v>55</v>
      </c>
      <c r="E56" s="6" t="s">
        <v>17</v>
      </c>
      <c r="F56" s="7">
        <v>76.36</v>
      </c>
      <c r="G56" s="23">
        <v>7.6360000000000001</v>
      </c>
      <c r="H56" s="8">
        <v>80.300000000000011</v>
      </c>
      <c r="I56" s="24">
        <v>16.060000000000002</v>
      </c>
      <c r="J56" s="5">
        <v>30</v>
      </c>
      <c r="K56" s="4">
        <v>0</v>
      </c>
      <c r="L56" s="25">
        <v>70</v>
      </c>
      <c r="M56" s="8">
        <v>28</v>
      </c>
      <c r="N56" s="4">
        <v>0</v>
      </c>
      <c r="O56" s="26">
        <v>30</v>
      </c>
      <c r="P56" s="27">
        <v>53.696000000000005</v>
      </c>
    </row>
    <row r="57" spans="1:16" s="10" customFormat="1" x14ac:dyDescent="0.25">
      <c r="A57" s="4">
        <v>1218190281</v>
      </c>
      <c r="B57" s="5" t="s">
        <v>53</v>
      </c>
      <c r="C57" s="5" t="s">
        <v>54</v>
      </c>
      <c r="D57" s="5" t="s">
        <v>55</v>
      </c>
      <c r="E57" s="6" t="s">
        <v>17</v>
      </c>
      <c r="F57" s="7">
        <v>76.36</v>
      </c>
      <c r="G57" s="23">
        <v>7.6360000000000001</v>
      </c>
      <c r="H57" s="8">
        <v>80.300000000000011</v>
      </c>
      <c r="I57" s="24">
        <v>16.060000000000002</v>
      </c>
      <c r="J57" s="5">
        <v>30</v>
      </c>
      <c r="K57" s="4">
        <v>0</v>
      </c>
      <c r="L57" s="25">
        <v>70</v>
      </c>
      <c r="M57" s="8">
        <v>28</v>
      </c>
      <c r="N57" s="4">
        <v>0</v>
      </c>
      <c r="O57" s="26">
        <v>30</v>
      </c>
      <c r="P57" s="27">
        <v>53.696000000000005</v>
      </c>
    </row>
    <row r="58" spans="1:16" s="10" customFormat="1" x14ac:dyDescent="0.25">
      <c r="A58" s="4">
        <v>1218190281</v>
      </c>
      <c r="B58" s="5" t="s">
        <v>53</v>
      </c>
      <c r="C58" s="5" t="s">
        <v>54</v>
      </c>
      <c r="D58" s="5" t="s">
        <v>55</v>
      </c>
      <c r="E58" s="6" t="s">
        <v>17</v>
      </c>
      <c r="F58" s="7">
        <v>76.36</v>
      </c>
      <c r="G58" s="23">
        <v>7.6360000000000001</v>
      </c>
      <c r="H58" s="8">
        <v>80.300000000000011</v>
      </c>
      <c r="I58" s="24">
        <v>16.060000000000002</v>
      </c>
      <c r="J58" s="5">
        <v>30</v>
      </c>
      <c r="K58" s="4">
        <v>0</v>
      </c>
      <c r="L58" s="25">
        <v>70</v>
      </c>
      <c r="M58" s="8">
        <v>28</v>
      </c>
      <c r="N58" s="4">
        <v>0</v>
      </c>
      <c r="O58" s="26">
        <v>30</v>
      </c>
      <c r="P58" s="27">
        <v>53.696000000000005</v>
      </c>
    </row>
    <row r="59" spans="1:16" s="10" customFormat="1" x14ac:dyDescent="0.25">
      <c r="A59" s="4">
        <v>1218190277</v>
      </c>
      <c r="B59" s="5" t="s">
        <v>326</v>
      </c>
      <c r="C59" s="5" t="s">
        <v>327</v>
      </c>
      <c r="D59" s="5" t="s">
        <v>328</v>
      </c>
      <c r="E59" s="6" t="s">
        <v>17</v>
      </c>
      <c r="F59" s="7">
        <v>62.583333333333336</v>
      </c>
      <c r="G59" s="23">
        <v>6.2583333333333337</v>
      </c>
      <c r="H59" s="8">
        <v>60.279069767441861</v>
      </c>
      <c r="I59" s="24">
        <v>12.055813953488371</v>
      </c>
      <c r="J59" s="5">
        <v>30</v>
      </c>
      <c r="K59" s="4">
        <v>0</v>
      </c>
      <c r="L59" s="25" t="s">
        <v>859</v>
      </c>
      <c r="M59" s="8"/>
      <c r="N59" s="4">
        <v>5</v>
      </c>
      <c r="O59" s="26">
        <v>30</v>
      </c>
      <c r="P59" s="27">
        <v>53.314147286821701</v>
      </c>
    </row>
    <row r="60" spans="1:16" s="10" customFormat="1" x14ac:dyDescent="0.25">
      <c r="A60" s="4">
        <v>1218190635</v>
      </c>
      <c r="B60" s="5" t="s">
        <v>677</v>
      </c>
      <c r="C60" s="5" t="s">
        <v>678</v>
      </c>
      <c r="D60" s="5" t="s">
        <v>679</v>
      </c>
      <c r="E60" s="6" t="s">
        <v>17</v>
      </c>
      <c r="F60" s="7">
        <v>67.111111111111114</v>
      </c>
      <c r="G60" s="23">
        <v>6.7111111111111112</v>
      </c>
      <c r="H60" s="8">
        <v>57.769230769230774</v>
      </c>
      <c r="I60" s="24">
        <v>11.553846153846155</v>
      </c>
      <c r="J60" s="5">
        <v>30</v>
      </c>
      <c r="K60" s="4">
        <v>0</v>
      </c>
      <c r="L60" s="25" t="s">
        <v>859</v>
      </c>
      <c r="M60" s="8"/>
      <c r="N60" s="4">
        <v>5</v>
      </c>
      <c r="O60" s="26">
        <v>30</v>
      </c>
      <c r="P60" s="27">
        <v>53.26495726495726</v>
      </c>
    </row>
    <row r="61" spans="1:16" s="10" customFormat="1" x14ac:dyDescent="0.25">
      <c r="A61" s="4">
        <v>1218190206</v>
      </c>
      <c r="B61" s="5" t="s">
        <v>625</v>
      </c>
      <c r="C61" s="5" t="s">
        <v>626</v>
      </c>
      <c r="D61" s="5" t="s">
        <v>487</v>
      </c>
      <c r="E61" s="6" t="s">
        <v>17</v>
      </c>
      <c r="F61" s="7">
        <v>70.888888888888886</v>
      </c>
      <c r="G61" s="23">
        <v>7.0888888888888886</v>
      </c>
      <c r="H61" s="8">
        <v>73.72</v>
      </c>
      <c r="I61" s="24">
        <v>14.744</v>
      </c>
      <c r="J61" s="5">
        <v>0</v>
      </c>
      <c r="K61" s="4">
        <v>0</v>
      </c>
      <c r="L61" s="25">
        <v>66</v>
      </c>
      <c r="M61" s="8">
        <v>26.400000000000002</v>
      </c>
      <c r="N61" s="4">
        <v>5</v>
      </c>
      <c r="O61" s="26">
        <v>26.4</v>
      </c>
      <c r="P61" s="27">
        <v>53.232888888888887</v>
      </c>
    </row>
    <row r="62" spans="1:16" s="10" customFormat="1" x14ac:dyDescent="0.25">
      <c r="A62" s="4">
        <v>1218190074</v>
      </c>
      <c r="B62" s="5" t="s">
        <v>715</v>
      </c>
      <c r="C62" s="5" t="s">
        <v>716</v>
      </c>
      <c r="D62" s="5" t="s">
        <v>717</v>
      </c>
      <c r="E62" s="6" t="s">
        <v>17</v>
      </c>
      <c r="F62" s="7">
        <v>87.269230769230759</v>
      </c>
      <c r="G62" s="23">
        <v>8.7269230769230752</v>
      </c>
      <c r="H62" s="8">
        <v>71.95</v>
      </c>
      <c r="I62" s="24">
        <v>14.39</v>
      </c>
      <c r="J62" s="5">
        <v>30</v>
      </c>
      <c r="K62" s="4">
        <v>0</v>
      </c>
      <c r="L62" s="25">
        <v>70</v>
      </c>
      <c r="M62" s="8">
        <v>28</v>
      </c>
      <c r="N62" s="4">
        <v>0</v>
      </c>
      <c r="O62" s="26">
        <v>30</v>
      </c>
      <c r="P62" s="27">
        <v>53.116923076923072</v>
      </c>
    </row>
    <row r="63" spans="1:16" s="10" customFormat="1" x14ac:dyDescent="0.25">
      <c r="A63" s="4">
        <v>1218190074</v>
      </c>
      <c r="B63" s="5" t="s">
        <v>715</v>
      </c>
      <c r="C63" s="5" t="s">
        <v>716</v>
      </c>
      <c r="D63" s="5" t="s">
        <v>717</v>
      </c>
      <c r="E63" s="6" t="s">
        <v>17</v>
      </c>
      <c r="F63" s="7">
        <v>87.269230769230759</v>
      </c>
      <c r="G63" s="23">
        <v>8.7269230769230752</v>
      </c>
      <c r="H63" s="8">
        <v>71.95</v>
      </c>
      <c r="I63" s="24">
        <v>14.39</v>
      </c>
      <c r="J63" s="5">
        <v>30</v>
      </c>
      <c r="K63" s="4">
        <v>0</v>
      </c>
      <c r="L63" s="25">
        <v>70</v>
      </c>
      <c r="M63" s="8">
        <v>28</v>
      </c>
      <c r="N63" s="4">
        <v>0</v>
      </c>
      <c r="O63" s="26">
        <v>30</v>
      </c>
      <c r="P63" s="27">
        <v>53.116923076923072</v>
      </c>
    </row>
    <row r="64" spans="1:16" s="10" customFormat="1" x14ac:dyDescent="0.25">
      <c r="A64" s="4">
        <v>1218190149</v>
      </c>
      <c r="B64" s="5" t="s">
        <v>56</v>
      </c>
      <c r="C64" s="5" t="s">
        <v>57</v>
      </c>
      <c r="D64" s="5" t="s">
        <v>58</v>
      </c>
      <c r="E64" s="6" t="s">
        <v>17</v>
      </c>
      <c r="F64" s="7">
        <v>79.128205128205138</v>
      </c>
      <c r="G64" s="23">
        <v>7.912820512820514</v>
      </c>
      <c r="H64" s="8">
        <v>75.20930232558139</v>
      </c>
      <c r="I64" s="24">
        <v>15.041860465116278</v>
      </c>
      <c r="J64" s="5">
        <v>30</v>
      </c>
      <c r="K64" s="4">
        <v>0</v>
      </c>
      <c r="L64" s="25">
        <v>73</v>
      </c>
      <c r="M64" s="8">
        <v>29.200000000000003</v>
      </c>
      <c r="N64" s="4">
        <v>0</v>
      </c>
      <c r="O64" s="26">
        <v>30</v>
      </c>
      <c r="P64" s="27">
        <v>52.954680977936796</v>
      </c>
    </row>
    <row r="65" spans="1:16" s="10" customFormat="1" x14ac:dyDescent="0.25">
      <c r="A65" s="4">
        <v>1218190149</v>
      </c>
      <c r="B65" s="5" t="s">
        <v>56</v>
      </c>
      <c r="C65" s="5" t="s">
        <v>57</v>
      </c>
      <c r="D65" s="5" t="s">
        <v>58</v>
      </c>
      <c r="E65" s="6" t="s">
        <v>17</v>
      </c>
      <c r="F65" s="7">
        <v>79.128205128205138</v>
      </c>
      <c r="G65" s="23">
        <v>7.912820512820514</v>
      </c>
      <c r="H65" s="8">
        <v>75.20930232558139</v>
      </c>
      <c r="I65" s="24">
        <v>15.041860465116278</v>
      </c>
      <c r="J65" s="5">
        <v>30</v>
      </c>
      <c r="K65" s="4">
        <v>0</v>
      </c>
      <c r="L65" s="25">
        <v>73</v>
      </c>
      <c r="M65" s="8">
        <v>29.200000000000003</v>
      </c>
      <c r="N65" s="4">
        <v>0</v>
      </c>
      <c r="O65" s="26">
        <v>30</v>
      </c>
      <c r="P65" s="27">
        <v>52.954680977936796</v>
      </c>
    </row>
    <row r="66" spans="1:16" s="10" customFormat="1" x14ac:dyDescent="0.25">
      <c r="A66" s="4">
        <v>1218190149</v>
      </c>
      <c r="B66" s="5" t="s">
        <v>56</v>
      </c>
      <c r="C66" s="5" t="s">
        <v>57</v>
      </c>
      <c r="D66" s="5" t="s">
        <v>58</v>
      </c>
      <c r="E66" s="6" t="s">
        <v>17</v>
      </c>
      <c r="F66" s="7">
        <v>79.128205128205138</v>
      </c>
      <c r="G66" s="23">
        <v>7.912820512820514</v>
      </c>
      <c r="H66" s="8">
        <v>75.20930232558139</v>
      </c>
      <c r="I66" s="24">
        <v>15.041860465116278</v>
      </c>
      <c r="J66" s="5">
        <v>30</v>
      </c>
      <c r="K66" s="4">
        <v>0</v>
      </c>
      <c r="L66" s="25">
        <v>73</v>
      </c>
      <c r="M66" s="8">
        <v>29.200000000000003</v>
      </c>
      <c r="N66" s="4">
        <v>0</v>
      </c>
      <c r="O66" s="26">
        <v>30</v>
      </c>
      <c r="P66" s="27">
        <v>52.954680977936796</v>
      </c>
    </row>
    <row r="67" spans="1:16" s="10" customFormat="1" x14ac:dyDescent="0.25">
      <c r="A67" s="4">
        <v>1218190076</v>
      </c>
      <c r="B67" s="5" t="s">
        <v>27</v>
      </c>
      <c r="C67" s="5" t="s">
        <v>28</v>
      </c>
      <c r="D67" s="5" t="s">
        <v>29</v>
      </c>
      <c r="E67" s="6" t="s">
        <v>17</v>
      </c>
      <c r="F67" s="7">
        <v>78.92</v>
      </c>
      <c r="G67" s="23">
        <v>7.8920000000000003</v>
      </c>
      <c r="H67" s="8">
        <v>75.153846153846146</v>
      </c>
      <c r="I67" s="24">
        <v>15.030769230769229</v>
      </c>
      <c r="J67" s="5">
        <v>30</v>
      </c>
      <c r="K67" s="4">
        <v>0</v>
      </c>
      <c r="L67" s="25">
        <v>57</v>
      </c>
      <c r="M67" s="8">
        <v>22.8</v>
      </c>
      <c r="N67" s="4">
        <v>0</v>
      </c>
      <c r="O67" s="26">
        <v>30</v>
      </c>
      <c r="P67" s="27">
        <v>52.922769230769234</v>
      </c>
    </row>
    <row r="68" spans="1:16" s="10" customFormat="1" x14ac:dyDescent="0.25">
      <c r="A68" s="4">
        <v>1218190076</v>
      </c>
      <c r="B68" s="5" t="s">
        <v>27</v>
      </c>
      <c r="C68" s="5" t="s">
        <v>28</v>
      </c>
      <c r="D68" s="5" t="s">
        <v>29</v>
      </c>
      <c r="E68" s="6" t="s">
        <v>17</v>
      </c>
      <c r="F68" s="7">
        <v>78.92</v>
      </c>
      <c r="G68" s="23">
        <v>7.8920000000000003</v>
      </c>
      <c r="H68" s="8">
        <v>75.153846153846146</v>
      </c>
      <c r="I68" s="24">
        <v>15.030769230769229</v>
      </c>
      <c r="J68" s="5">
        <v>30</v>
      </c>
      <c r="K68" s="4">
        <v>0</v>
      </c>
      <c r="L68" s="25">
        <v>57</v>
      </c>
      <c r="M68" s="8">
        <v>22.8</v>
      </c>
      <c r="N68" s="4">
        <v>0</v>
      </c>
      <c r="O68" s="26">
        <v>30</v>
      </c>
      <c r="P68" s="27">
        <v>52.922769230769234</v>
      </c>
    </row>
    <row r="69" spans="1:16" s="10" customFormat="1" x14ac:dyDescent="0.25">
      <c r="A69" s="4">
        <v>1218190071</v>
      </c>
      <c r="B69" s="5" t="s">
        <v>274</v>
      </c>
      <c r="C69" s="5" t="s">
        <v>275</v>
      </c>
      <c r="D69" s="5" t="s">
        <v>276</v>
      </c>
      <c r="E69" s="6" t="s">
        <v>17</v>
      </c>
      <c r="F69" s="7">
        <v>74.948717948717942</v>
      </c>
      <c r="G69" s="23">
        <v>7.494871794871794</v>
      </c>
      <c r="H69" s="8">
        <v>77</v>
      </c>
      <c r="I69" s="24">
        <v>15.4</v>
      </c>
      <c r="J69" s="5">
        <v>30</v>
      </c>
      <c r="K69" s="4">
        <v>0</v>
      </c>
      <c r="L69" s="25">
        <v>62</v>
      </c>
      <c r="M69" s="8">
        <v>24.8</v>
      </c>
      <c r="N69" s="4">
        <v>0</v>
      </c>
      <c r="O69" s="26">
        <v>30</v>
      </c>
      <c r="P69" s="27">
        <v>52.89487179487179</v>
      </c>
    </row>
    <row r="70" spans="1:16" s="10" customFormat="1" x14ac:dyDescent="0.25">
      <c r="A70" s="4">
        <v>1218190071</v>
      </c>
      <c r="B70" s="5" t="s">
        <v>274</v>
      </c>
      <c r="C70" s="5" t="s">
        <v>275</v>
      </c>
      <c r="D70" s="5" t="s">
        <v>276</v>
      </c>
      <c r="E70" s="6" t="s">
        <v>17</v>
      </c>
      <c r="F70" s="7">
        <v>74.948717948717942</v>
      </c>
      <c r="G70" s="23">
        <v>7.494871794871794</v>
      </c>
      <c r="H70" s="8">
        <v>77</v>
      </c>
      <c r="I70" s="24">
        <v>15.4</v>
      </c>
      <c r="J70" s="5">
        <v>30</v>
      </c>
      <c r="K70" s="4">
        <v>0</v>
      </c>
      <c r="L70" s="25">
        <v>62</v>
      </c>
      <c r="M70" s="8">
        <v>24.8</v>
      </c>
      <c r="N70" s="4">
        <v>0</v>
      </c>
      <c r="O70" s="26">
        <v>30</v>
      </c>
      <c r="P70" s="27">
        <v>52.89487179487179</v>
      </c>
    </row>
    <row r="71" spans="1:16" s="10" customFormat="1" x14ac:dyDescent="0.25">
      <c r="A71" s="4">
        <v>1218190185</v>
      </c>
      <c r="B71" s="5" t="s">
        <v>306</v>
      </c>
      <c r="C71" s="5" t="s">
        <v>307</v>
      </c>
      <c r="D71" s="5" t="s">
        <v>308</v>
      </c>
      <c r="E71" s="6" t="s">
        <v>17</v>
      </c>
      <c r="F71" s="7">
        <v>79.769230769230774</v>
      </c>
      <c r="G71" s="23">
        <v>7.976923076923077</v>
      </c>
      <c r="H71" s="8">
        <v>74.07692307692308</v>
      </c>
      <c r="I71" s="24">
        <v>14.815384615384616</v>
      </c>
      <c r="J71" s="5">
        <v>30</v>
      </c>
      <c r="K71" s="4">
        <v>0</v>
      </c>
      <c r="L71" s="25">
        <v>60</v>
      </c>
      <c r="M71" s="8">
        <v>24</v>
      </c>
      <c r="N71" s="4">
        <v>0</v>
      </c>
      <c r="O71" s="26">
        <v>30</v>
      </c>
      <c r="P71" s="27">
        <v>52.792307692307695</v>
      </c>
    </row>
    <row r="72" spans="1:16" s="10" customFormat="1" x14ac:dyDescent="0.25">
      <c r="A72" s="4">
        <v>1218190185</v>
      </c>
      <c r="B72" s="5" t="s">
        <v>306</v>
      </c>
      <c r="C72" s="5" t="s">
        <v>307</v>
      </c>
      <c r="D72" s="5" t="s">
        <v>308</v>
      </c>
      <c r="E72" s="6" t="s">
        <v>17</v>
      </c>
      <c r="F72" s="7">
        <v>79.769230769230774</v>
      </c>
      <c r="G72" s="23">
        <v>7.976923076923077</v>
      </c>
      <c r="H72" s="8">
        <v>74.07692307692308</v>
      </c>
      <c r="I72" s="24">
        <v>14.815384615384616</v>
      </c>
      <c r="J72" s="5">
        <v>30</v>
      </c>
      <c r="K72" s="4">
        <v>0</v>
      </c>
      <c r="L72" s="25">
        <v>60</v>
      </c>
      <c r="M72" s="8">
        <v>24</v>
      </c>
      <c r="N72" s="4">
        <v>0</v>
      </c>
      <c r="O72" s="26">
        <v>30</v>
      </c>
      <c r="P72" s="27">
        <v>52.792307692307695</v>
      </c>
    </row>
    <row r="73" spans="1:16" s="10" customFormat="1" x14ac:dyDescent="0.25">
      <c r="A73" s="4">
        <v>1218190266</v>
      </c>
      <c r="B73" s="5" t="s">
        <v>496</v>
      </c>
      <c r="C73" s="5" t="s">
        <v>497</v>
      </c>
      <c r="D73" s="5" t="s">
        <v>498</v>
      </c>
      <c r="E73" s="6" t="s">
        <v>17</v>
      </c>
      <c r="F73" s="7">
        <v>73.974358974358978</v>
      </c>
      <c r="G73" s="23">
        <v>7.3974358974358978</v>
      </c>
      <c r="H73" s="8">
        <v>74.418604651162795</v>
      </c>
      <c r="I73" s="24">
        <v>14.88372093023256</v>
      </c>
      <c r="J73" s="5">
        <v>0</v>
      </c>
      <c r="K73" s="4">
        <v>0</v>
      </c>
      <c r="L73" s="25">
        <v>63</v>
      </c>
      <c r="M73" s="8">
        <v>25.200000000000003</v>
      </c>
      <c r="N73" s="4">
        <v>5</v>
      </c>
      <c r="O73" s="26">
        <v>25.2</v>
      </c>
      <c r="P73" s="27">
        <v>52.481156827668457</v>
      </c>
    </row>
    <row r="74" spans="1:16" s="10" customFormat="1" x14ac:dyDescent="0.25">
      <c r="A74" s="4">
        <v>1218190195</v>
      </c>
      <c r="B74" s="5" t="s">
        <v>323</v>
      </c>
      <c r="C74" s="5" t="s">
        <v>324</v>
      </c>
      <c r="D74" s="5" t="s">
        <v>325</v>
      </c>
      <c r="E74" s="6" t="s">
        <v>17</v>
      </c>
      <c r="F74" s="7">
        <v>75</v>
      </c>
      <c r="G74" s="23">
        <v>7.5</v>
      </c>
      <c r="H74" s="8">
        <v>72.961538461538467</v>
      </c>
      <c r="I74" s="24">
        <v>14.592307692307694</v>
      </c>
      <c r="J74" s="5">
        <v>30</v>
      </c>
      <c r="K74" s="4">
        <v>0</v>
      </c>
      <c r="L74" s="25">
        <v>69</v>
      </c>
      <c r="M74" s="8">
        <v>27.6</v>
      </c>
      <c r="N74" s="4">
        <v>0</v>
      </c>
      <c r="O74" s="26">
        <v>30</v>
      </c>
      <c r="P74" s="27">
        <v>52.092307692307692</v>
      </c>
    </row>
    <row r="75" spans="1:16" s="10" customFormat="1" x14ac:dyDescent="0.25">
      <c r="A75" s="4">
        <v>1218190195</v>
      </c>
      <c r="B75" s="5" t="s">
        <v>323</v>
      </c>
      <c r="C75" s="5" t="s">
        <v>324</v>
      </c>
      <c r="D75" s="5" t="s">
        <v>325</v>
      </c>
      <c r="E75" s="6" t="s">
        <v>17</v>
      </c>
      <c r="F75" s="7">
        <v>75</v>
      </c>
      <c r="G75" s="23">
        <v>7.5</v>
      </c>
      <c r="H75" s="8">
        <v>72.961538461538467</v>
      </c>
      <c r="I75" s="24">
        <v>14.592307692307694</v>
      </c>
      <c r="J75" s="5">
        <v>30</v>
      </c>
      <c r="K75" s="4">
        <v>0</v>
      </c>
      <c r="L75" s="25">
        <v>69</v>
      </c>
      <c r="M75" s="8">
        <v>27.6</v>
      </c>
      <c r="N75" s="4">
        <v>0</v>
      </c>
      <c r="O75" s="26">
        <v>30</v>
      </c>
      <c r="P75" s="27">
        <v>52.092307692307692</v>
      </c>
    </row>
    <row r="76" spans="1:16" s="10" customFormat="1" x14ac:dyDescent="0.25">
      <c r="A76" s="4">
        <v>1218190022</v>
      </c>
      <c r="B76" s="5" t="s">
        <v>180</v>
      </c>
      <c r="C76" s="5" t="s">
        <v>181</v>
      </c>
      <c r="D76" s="5" t="s">
        <v>182</v>
      </c>
      <c r="E76" s="6" t="s">
        <v>17</v>
      </c>
      <c r="F76" s="7">
        <v>79.173333333333332</v>
      </c>
      <c r="G76" s="23">
        <v>7.9173333333333336</v>
      </c>
      <c r="H76" s="8">
        <v>70.093023255813961</v>
      </c>
      <c r="I76" s="24">
        <v>14.018604651162793</v>
      </c>
      <c r="J76" s="5">
        <v>30</v>
      </c>
      <c r="K76" s="4">
        <v>0</v>
      </c>
      <c r="L76" s="25">
        <v>54</v>
      </c>
      <c r="M76" s="8">
        <v>21.6</v>
      </c>
      <c r="N76" s="4">
        <v>0</v>
      </c>
      <c r="O76" s="26">
        <v>30</v>
      </c>
      <c r="P76" s="27">
        <v>51.935937984496121</v>
      </c>
    </row>
    <row r="77" spans="1:16" s="10" customFormat="1" x14ac:dyDescent="0.25">
      <c r="A77" s="4">
        <v>1218190022</v>
      </c>
      <c r="B77" s="5" t="s">
        <v>180</v>
      </c>
      <c r="C77" s="5" t="s">
        <v>181</v>
      </c>
      <c r="D77" s="5" t="s">
        <v>182</v>
      </c>
      <c r="E77" s="6" t="s">
        <v>17</v>
      </c>
      <c r="F77" s="7">
        <v>79.173333333333332</v>
      </c>
      <c r="G77" s="23">
        <v>7.9173333333333336</v>
      </c>
      <c r="H77" s="8">
        <v>70.093023255813961</v>
      </c>
      <c r="I77" s="24">
        <v>14.018604651162793</v>
      </c>
      <c r="J77" s="5">
        <v>30</v>
      </c>
      <c r="K77" s="4">
        <v>0</v>
      </c>
      <c r="L77" s="25">
        <v>54</v>
      </c>
      <c r="M77" s="8">
        <v>21.6</v>
      </c>
      <c r="N77" s="4">
        <v>0</v>
      </c>
      <c r="O77" s="26">
        <v>30</v>
      </c>
      <c r="P77" s="27">
        <v>51.935937984496121</v>
      </c>
    </row>
    <row r="78" spans="1:16" s="10" customFormat="1" x14ac:dyDescent="0.25">
      <c r="A78" s="4">
        <v>1218190022</v>
      </c>
      <c r="B78" s="5" t="s">
        <v>180</v>
      </c>
      <c r="C78" s="5" t="s">
        <v>181</v>
      </c>
      <c r="D78" s="5" t="s">
        <v>182</v>
      </c>
      <c r="E78" s="6" t="s">
        <v>17</v>
      </c>
      <c r="F78" s="7">
        <v>79.173333333333332</v>
      </c>
      <c r="G78" s="23">
        <v>7.9173333333333336</v>
      </c>
      <c r="H78" s="8">
        <v>70.093023255813961</v>
      </c>
      <c r="I78" s="24">
        <v>14.018604651162793</v>
      </c>
      <c r="J78" s="5">
        <v>30</v>
      </c>
      <c r="K78" s="4">
        <v>0</v>
      </c>
      <c r="L78" s="25">
        <v>54</v>
      </c>
      <c r="M78" s="8">
        <v>21.6</v>
      </c>
      <c r="N78" s="4">
        <v>0</v>
      </c>
      <c r="O78" s="26">
        <v>30</v>
      </c>
      <c r="P78" s="27">
        <v>51.935937984496121</v>
      </c>
    </row>
    <row r="79" spans="1:16" s="10" customFormat="1" x14ac:dyDescent="0.25">
      <c r="A79" s="4">
        <v>1218190161</v>
      </c>
      <c r="B79" s="5" t="s">
        <v>361</v>
      </c>
      <c r="C79" s="5" t="s">
        <v>362</v>
      </c>
      <c r="D79" s="5" t="s">
        <v>363</v>
      </c>
      <c r="E79" s="6" t="s">
        <v>17</v>
      </c>
      <c r="F79" s="7">
        <v>72.833333333333343</v>
      </c>
      <c r="G79" s="23">
        <v>7.2833333333333341</v>
      </c>
      <c r="H79" s="8">
        <v>72.604651162790702</v>
      </c>
      <c r="I79" s="24">
        <v>14.52093023255814</v>
      </c>
      <c r="J79" s="5">
        <v>30</v>
      </c>
      <c r="K79" s="4">
        <v>0</v>
      </c>
      <c r="L79" s="25">
        <v>59</v>
      </c>
      <c r="M79" s="8">
        <v>23.6</v>
      </c>
      <c r="N79" s="4">
        <v>0</v>
      </c>
      <c r="O79" s="26">
        <v>30</v>
      </c>
      <c r="P79" s="27">
        <v>51.804263565891475</v>
      </c>
    </row>
    <row r="80" spans="1:16" s="10" customFormat="1" x14ac:dyDescent="0.25">
      <c r="A80" s="4">
        <v>1218190161</v>
      </c>
      <c r="B80" s="5" t="s">
        <v>361</v>
      </c>
      <c r="C80" s="5" t="s">
        <v>362</v>
      </c>
      <c r="D80" s="5" t="s">
        <v>363</v>
      </c>
      <c r="E80" s="6" t="s">
        <v>17</v>
      </c>
      <c r="F80" s="7">
        <v>72.833333333333343</v>
      </c>
      <c r="G80" s="23">
        <v>7.2833333333333341</v>
      </c>
      <c r="H80" s="8">
        <v>72.604651162790702</v>
      </c>
      <c r="I80" s="24">
        <v>14.52093023255814</v>
      </c>
      <c r="J80" s="5">
        <v>30</v>
      </c>
      <c r="K80" s="4">
        <v>0</v>
      </c>
      <c r="L80" s="25">
        <v>59</v>
      </c>
      <c r="M80" s="8">
        <v>23.6</v>
      </c>
      <c r="N80" s="4">
        <v>0</v>
      </c>
      <c r="O80" s="26">
        <v>30</v>
      </c>
      <c r="P80" s="27">
        <v>51.804263565891475</v>
      </c>
    </row>
    <row r="81" spans="1:16" s="10" customFormat="1" x14ac:dyDescent="0.25">
      <c r="A81" s="4">
        <v>1218190244</v>
      </c>
      <c r="B81" s="5" t="s">
        <v>578</v>
      </c>
      <c r="C81" s="5" t="s">
        <v>579</v>
      </c>
      <c r="D81" s="5" t="s">
        <v>580</v>
      </c>
      <c r="E81" s="6" t="s">
        <v>17</v>
      </c>
      <c r="F81" s="7">
        <v>78.039999999999992</v>
      </c>
      <c r="G81" s="23">
        <v>7.8039999999999994</v>
      </c>
      <c r="H81" s="8">
        <v>69.63636363636364</v>
      </c>
      <c r="I81" s="24">
        <v>13.927272727272728</v>
      </c>
      <c r="J81" s="5">
        <v>30</v>
      </c>
      <c r="K81" s="4">
        <v>0</v>
      </c>
      <c r="L81" s="25" t="s">
        <v>858</v>
      </c>
      <c r="M81" s="8"/>
      <c r="N81" s="4">
        <v>0</v>
      </c>
      <c r="O81" s="26">
        <v>30</v>
      </c>
      <c r="P81" s="27">
        <v>51.731272727272732</v>
      </c>
    </row>
    <row r="82" spans="1:16" s="10" customFormat="1" x14ac:dyDescent="0.25">
      <c r="A82" s="4">
        <v>1218190244</v>
      </c>
      <c r="B82" s="5" t="s">
        <v>578</v>
      </c>
      <c r="C82" s="5" t="s">
        <v>579</v>
      </c>
      <c r="D82" s="5" t="s">
        <v>580</v>
      </c>
      <c r="E82" s="6" t="s">
        <v>17</v>
      </c>
      <c r="F82" s="7">
        <v>78.039999999999992</v>
      </c>
      <c r="G82" s="23">
        <v>7.8039999999999994</v>
      </c>
      <c r="H82" s="8">
        <v>69.63636363636364</v>
      </c>
      <c r="I82" s="24">
        <v>13.927272727272728</v>
      </c>
      <c r="J82" s="5">
        <v>30</v>
      </c>
      <c r="K82" s="4">
        <v>0</v>
      </c>
      <c r="L82" s="25" t="s">
        <v>858</v>
      </c>
      <c r="M82" s="8"/>
      <c r="N82" s="4">
        <v>0</v>
      </c>
      <c r="O82" s="26">
        <v>30</v>
      </c>
      <c r="P82" s="27">
        <v>51.731272727272732</v>
      </c>
    </row>
    <row r="83" spans="1:16" s="10" customFormat="1" x14ac:dyDescent="0.25">
      <c r="A83" s="4">
        <v>1218190081</v>
      </c>
      <c r="B83" s="5" t="s">
        <v>335</v>
      </c>
      <c r="C83" s="5" t="s">
        <v>713</v>
      </c>
      <c r="D83" s="5" t="s">
        <v>714</v>
      </c>
      <c r="E83" s="6" t="s">
        <v>17</v>
      </c>
      <c r="F83" s="7">
        <v>71.84</v>
      </c>
      <c r="G83" s="23">
        <v>7.1840000000000002</v>
      </c>
      <c r="H83" s="8">
        <v>71.760000000000005</v>
      </c>
      <c r="I83" s="24">
        <v>14.352</v>
      </c>
      <c r="J83" s="5">
        <v>30</v>
      </c>
      <c r="K83" s="4">
        <v>0</v>
      </c>
      <c r="L83" s="25" t="s">
        <v>858</v>
      </c>
      <c r="M83" s="8"/>
      <c r="N83" s="4">
        <v>0</v>
      </c>
      <c r="O83" s="26">
        <v>30</v>
      </c>
      <c r="P83" s="27">
        <v>51.536000000000001</v>
      </c>
    </row>
    <row r="84" spans="1:16" s="10" customFormat="1" x14ac:dyDescent="0.25">
      <c r="A84" s="4">
        <v>1218190081</v>
      </c>
      <c r="B84" s="5" t="s">
        <v>335</v>
      </c>
      <c r="C84" s="5" t="s">
        <v>713</v>
      </c>
      <c r="D84" s="5" t="s">
        <v>714</v>
      </c>
      <c r="E84" s="6" t="s">
        <v>17</v>
      </c>
      <c r="F84" s="7">
        <v>71.84</v>
      </c>
      <c r="G84" s="23">
        <v>7.1840000000000002</v>
      </c>
      <c r="H84" s="8">
        <v>71.760000000000005</v>
      </c>
      <c r="I84" s="24">
        <v>14.352</v>
      </c>
      <c r="J84" s="5">
        <v>30</v>
      </c>
      <c r="K84" s="4">
        <v>0</v>
      </c>
      <c r="L84" s="25" t="s">
        <v>858</v>
      </c>
      <c r="M84" s="8"/>
      <c r="N84" s="4">
        <v>0</v>
      </c>
      <c r="O84" s="26">
        <v>30</v>
      </c>
      <c r="P84" s="27">
        <v>51.536000000000001</v>
      </c>
    </row>
    <row r="85" spans="1:16" s="10" customFormat="1" x14ac:dyDescent="0.25">
      <c r="A85" s="4">
        <v>1218190081</v>
      </c>
      <c r="B85" s="5" t="s">
        <v>335</v>
      </c>
      <c r="C85" s="5" t="s">
        <v>713</v>
      </c>
      <c r="D85" s="5" t="s">
        <v>714</v>
      </c>
      <c r="E85" s="6" t="s">
        <v>17</v>
      </c>
      <c r="F85" s="7">
        <v>71.84</v>
      </c>
      <c r="G85" s="23">
        <v>7.1840000000000002</v>
      </c>
      <c r="H85" s="8">
        <v>71.760000000000005</v>
      </c>
      <c r="I85" s="24">
        <v>14.352</v>
      </c>
      <c r="J85" s="5">
        <v>30</v>
      </c>
      <c r="K85" s="4">
        <v>0</v>
      </c>
      <c r="L85" s="25" t="s">
        <v>858</v>
      </c>
      <c r="M85" s="8"/>
      <c r="N85" s="4">
        <v>0</v>
      </c>
      <c r="O85" s="26">
        <v>30</v>
      </c>
      <c r="P85" s="27">
        <v>51.536000000000001</v>
      </c>
    </row>
    <row r="86" spans="1:16" s="10" customFormat="1" x14ac:dyDescent="0.25">
      <c r="A86" s="4">
        <v>1218190120</v>
      </c>
      <c r="B86" s="5" t="s">
        <v>317</v>
      </c>
      <c r="C86" s="5" t="s">
        <v>318</v>
      </c>
      <c r="D86" s="5" t="s">
        <v>319</v>
      </c>
      <c r="E86" s="6" t="s">
        <v>17</v>
      </c>
      <c r="F86" s="7">
        <v>76.277777777777771</v>
      </c>
      <c r="G86" s="23">
        <v>7.6277777777777773</v>
      </c>
      <c r="H86" s="8">
        <v>69.08</v>
      </c>
      <c r="I86" s="24">
        <v>13.815999999999999</v>
      </c>
      <c r="J86" s="5">
        <v>30</v>
      </c>
      <c r="K86" s="4">
        <v>0</v>
      </c>
      <c r="L86" s="25" t="s">
        <v>858</v>
      </c>
      <c r="M86" s="8"/>
      <c r="N86" s="4">
        <v>0</v>
      </c>
      <c r="O86" s="26">
        <v>30</v>
      </c>
      <c r="P86" s="27">
        <v>51.443777777777782</v>
      </c>
    </row>
    <row r="87" spans="1:16" s="10" customFormat="1" x14ac:dyDescent="0.25">
      <c r="A87" s="4">
        <v>1218190085</v>
      </c>
      <c r="B87" s="5" t="s">
        <v>165</v>
      </c>
      <c r="C87" s="5" t="s">
        <v>166</v>
      </c>
      <c r="D87" s="5" t="s">
        <v>167</v>
      </c>
      <c r="E87" s="6" t="s">
        <v>17</v>
      </c>
      <c r="F87" s="7">
        <v>70.512820512820511</v>
      </c>
      <c r="G87" s="23">
        <v>7.0512820512820511</v>
      </c>
      <c r="H87" s="8">
        <v>71.720930232558146</v>
      </c>
      <c r="I87" s="24">
        <v>14.344186046511629</v>
      </c>
      <c r="J87" s="5">
        <v>30</v>
      </c>
      <c r="K87" s="4">
        <v>0</v>
      </c>
      <c r="L87" s="25">
        <v>72</v>
      </c>
      <c r="M87" s="8">
        <v>28.8</v>
      </c>
      <c r="N87" s="4">
        <v>0</v>
      </c>
      <c r="O87" s="26">
        <v>30</v>
      </c>
      <c r="P87" s="27">
        <v>51.395468097793682</v>
      </c>
    </row>
    <row r="88" spans="1:16" s="10" customFormat="1" x14ac:dyDescent="0.25">
      <c r="A88" s="4">
        <v>1218190085</v>
      </c>
      <c r="B88" s="5" t="s">
        <v>165</v>
      </c>
      <c r="C88" s="5" t="s">
        <v>166</v>
      </c>
      <c r="D88" s="5" t="s">
        <v>167</v>
      </c>
      <c r="E88" s="6" t="s">
        <v>17</v>
      </c>
      <c r="F88" s="7">
        <v>70.512820512820511</v>
      </c>
      <c r="G88" s="23">
        <v>7.0512820512820511</v>
      </c>
      <c r="H88" s="8">
        <v>71.720930232558146</v>
      </c>
      <c r="I88" s="24">
        <v>14.344186046511629</v>
      </c>
      <c r="J88" s="5">
        <v>30</v>
      </c>
      <c r="K88" s="4">
        <v>0</v>
      </c>
      <c r="L88" s="25">
        <v>72</v>
      </c>
      <c r="M88" s="8">
        <v>28.8</v>
      </c>
      <c r="N88" s="4">
        <v>0</v>
      </c>
      <c r="O88" s="26">
        <v>30</v>
      </c>
      <c r="P88" s="27">
        <v>51.395468097793682</v>
      </c>
    </row>
    <row r="89" spans="1:16" s="10" customFormat="1" x14ac:dyDescent="0.25">
      <c r="A89" s="4">
        <v>1218190085</v>
      </c>
      <c r="B89" s="5" t="s">
        <v>165</v>
      </c>
      <c r="C89" s="5" t="s">
        <v>166</v>
      </c>
      <c r="D89" s="5" t="s">
        <v>167</v>
      </c>
      <c r="E89" s="6" t="s">
        <v>17</v>
      </c>
      <c r="F89" s="7">
        <v>70.512820512820511</v>
      </c>
      <c r="G89" s="23">
        <v>7.0512820512820511</v>
      </c>
      <c r="H89" s="8">
        <v>71.720930232558146</v>
      </c>
      <c r="I89" s="24">
        <v>14.344186046511629</v>
      </c>
      <c r="J89" s="5">
        <v>30</v>
      </c>
      <c r="K89" s="4">
        <v>0</v>
      </c>
      <c r="L89" s="25">
        <v>72</v>
      </c>
      <c r="M89" s="8">
        <v>28.8</v>
      </c>
      <c r="N89" s="4">
        <v>0</v>
      </c>
      <c r="O89" s="26">
        <v>30</v>
      </c>
      <c r="P89" s="27">
        <v>51.395468097793682</v>
      </c>
    </row>
    <row r="90" spans="1:16" s="10" customFormat="1" x14ac:dyDescent="0.25">
      <c r="A90" s="4">
        <v>1218190130</v>
      </c>
      <c r="B90" s="5" t="s">
        <v>364</v>
      </c>
      <c r="C90" s="5" t="s">
        <v>365</v>
      </c>
      <c r="D90" s="5" t="s">
        <v>38</v>
      </c>
      <c r="E90" s="6" t="s">
        <v>17</v>
      </c>
      <c r="F90" s="7">
        <v>71.769230769230774</v>
      </c>
      <c r="G90" s="23">
        <v>7.1769230769230772</v>
      </c>
      <c r="H90" s="8">
        <v>70.976744186046517</v>
      </c>
      <c r="I90" s="24">
        <v>14.195348837209304</v>
      </c>
      <c r="J90" s="5">
        <v>30</v>
      </c>
      <c r="K90" s="4">
        <v>0</v>
      </c>
      <c r="L90" s="25">
        <v>65</v>
      </c>
      <c r="M90" s="8">
        <v>26</v>
      </c>
      <c r="N90" s="4">
        <v>0</v>
      </c>
      <c r="O90" s="26">
        <v>30</v>
      </c>
      <c r="P90" s="27">
        <v>51.372271914132376</v>
      </c>
    </row>
    <row r="91" spans="1:16" s="10" customFormat="1" x14ac:dyDescent="0.25">
      <c r="A91" s="4">
        <v>1218190130</v>
      </c>
      <c r="B91" s="5" t="s">
        <v>364</v>
      </c>
      <c r="C91" s="5" t="s">
        <v>365</v>
      </c>
      <c r="D91" s="5" t="s">
        <v>38</v>
      </c>
      <c r="E91" s="6" t="s">
        <v>17</v>
      </c>
      <c r="F91" s="7">
        <v>71.769230769230774</v>
      </c>
      <c r="G91" s="23">
        <v>7.1769230769230772</v>
      </c>
      <c r="H91" s="8">
        <v>70.976744186046517</v>
      </c>
      <c r="I91" s="24">
        <v>14.195348837209304</v>
      </c>
      <c r="J91" s="5">
        <v>30</v>
      </c>
      <c r="K91" s="4">
        <v>0</v>
      </c>
      <c r="L91" s="25">
        <v>65</v>
      </c>
      <c r="M91" s="8">
        <v>26</v>
      </c>
      <c r="N91" s="4">
        <v>0</v>
      </c>
      <c r="O91" s="26">
        <v>30</v>
      </c>
      <c r="P91" s="27">
        <v>51.372271914132376</v>
      </c>
    </row>
    <row r="92" spans="1:16" s="10" customFormat="1" x14ac:dyDescent="0.25">
      <c r="A92" s="4">
        <v>1218190140</v>
      </c>
      <c r="B92" s="5" t="s">
        <v>797</v>
      </c>
      <c r="C92" s="5" t="s">
        <v>798</v>
      </c>
      <c r="D92" s="5" t="s">
        <v>799</v>
      </c>
      <c r="E92" s="6" t="s">
        <v>17</v>
      </c>
      <c r="F92" s="7">
        <v>65.166666666666657</v>
      </c>
      <c r="G92" s="23">
        <v>6.5166666666666657</v>
      </c>
      <c r="H92" s="8">
        <v>73.36</v>
      </c>
      <c r="I92" s="24">
        <v>14.672000000000001</v>
      </c>
      <c r="J92" s="5">
        <v>30</v>
      </c>
      <c r="K92" s="4">
        <v>0</v>
      </c>
      <c r="L92" s="25" t="s">
        <v>858</v>
      </c>
      <c r="M92" s="8"/>
      <c r="N92" s="4">
        <v>0</v>
      </c>
      <c r="O92" s="26">
        <v>30</v>
      </c>
      <c r="P92" s="27">
        <v>51.188666666666663</v>
      </c>
    </row>
    <row r="93" spans="1:16" s="10" customFormat="1" x14ac:dyDescent="0.25">
      <c r="A93" s="4">
        <v>1218190140</v>
      </c>
      <c r="B93" s="5" t="s">
        <v>797</v>
      </c>
      <c r="C93" s="5" t="s">
        <v>798</v>
      </c>
      <c r="D93" s="5" t="s">
        <v>799</v>
      </c>
      <c r="E93" s="6" t="s">
        <v>17</v>
      </c>
      <c r="F93" s="7">
        <v>65.166666666666657</v>
      </c>
      <c r="G93" s="23">
        <v>6.5166666666666657</v>
      </c>
      <c r="H93" s="8">
        <v>73.36</v>
      </c>
      <c r="I93" s="24">
        <v>14.672000000000001</v>
      </c>
      <c r="J93" s="5">
        <v>30</v>
      </c>
      <c r="K93" s="4">
        <v>0</v>
      </c>
      <c r="L93" s="25" t="s">
        <v>858</v>
      </c>
      <c r="M93" s="8"/>
      <c r="N93" s="4">
        <v>0</v>
      </c>
      <c r="O93" s="26">
        <v>30</v>
      </c>
      <c r="P93" s="27">
        <v>51.188666666666663</v>
      </c>
    </row>
    <row r="94" spans="1:16" s="10" customFormat="1" x14ac:dyDescent="0.25">
      <c r="A94" s="4">
        <v>1218190209</v>
      </c>
      <c r="B94" s="5" t="s">
        <v>477</v>
      </c>
      <c r="C94" s="5" t="s">
        <v>478</v>
      </c>
      <c r="D94" s="5" t="s">
        <v>479</v>
      </c>
      <c r="E94" s="6" t="s">
        <v>17</v>
      </c>
      <c r="F94" s="7">
        <v>67</v>
      </c>
      <c r="G94" s="23">
        <v>6.7</v>
      </c>
      <c r="H94" s="8">
        <v>72.266666666666666</v>
      </c>
      <c r="I94" s="24">
        <v>14.453333333333333</v>
      </c>
      <c r="J94" s="5">
        <v>30</v>
      </c>
      <c r="K94" s="4">
        <v>0</v>
      </c>
      <c r="L94" s="25">
        <v>61</v>
      </c>
      <c r="M94" s="8">
        <v>24.400000000000002</v>
      </c>
      <c r="N94" s="4">
        <v>0</v>
      </c>
      <c r="O94" s="26">
        <v>30</v>
      </c>
      <c r="P94" s="27">
        <v>51.153333333333336</v>
      </c>
    </row>
    <row r="95" spans="1:16" s="10" customFormat="1" x14ac:dyDescent="0.25">
      <c r="A95" s="4">
        <v>1218190209</v>
      </c>
      <c r="B95" s="5" t="s">
        <v>477</v>
      </c>
      <c r="C95" s="5" t="s">
        <v>478</v>
      </c>
      <c r="D95" s="5" t="s">
        <v>479</v>
      </c>
      <c r="E95" s="6" t="s">
        <v>17</v>
      </c>
      <c r="F95" s="7">
        <v>67</v>
      </c>
      <c r="G95" s="23">
        <v>6.7</v>
      </c>
      <c r="H95" s="8">
        <v>72.266666666666666</v>
      </c>
      <c r="I95" s="24">
        <v>14.453333333333333</v>
      </c>
      <c r="J95" s="5">
        <v>30</v>
      </c>
      <c r="K95" s="4">
        <v>0</v>
      </c>
      <c r="L95" s="25">
        <v>61</v>
      </c>
      <c r="M95" s="8">
        <v>24.400000000000002</v>
      </c>
      <c r="N95" s="4">
        <v>0</v>
      </c>
      <c r="O95" s="26">
        <v>30</v>
      </c>
      <c r="P95" s="27">
        <v>51.153333333333336</v>
      </c>
    </row>
    <row r="96" spans="1:16" s="10" customFormat="1" x14ac:dyDescent="0.25">
      <c r="A96" s="4">
        <v>1218190154</v>
      </c>
      <c r="B96" s="5" t="s">
        <v>320</v>
      </c>
      <c r="C96" s="5" t="s">
        <v>321</v>
      </c>
      <c r="D96" s="5" t="s">
        <v>322</v>
      </c>
      <c r="E96" s="6" t="s">
        <v>17</v>
      </c>
      <c r="F96" s="7">
        <v>73.305555555555557</v>
      </c>
      <c r="G96" s="23">
        <v>7.3305555555555557</v>
      </c>
      <c r="H96" s="8">
        <v>67.36</v>
      </c>
      <c r="I96" s="24">
        <v>13.472</v>
      </c>
      <c r="J96" s="5">
        <v>30</v>
      </c>
      <c r="K96" s="4">
        <v>0</v>
      </c>
      <c r="L96" s="25" t="s">
        <v>859</v>
      </c>
      <c r="M96" s="8"/>
      <c r="N96" s="4">
        <v>0</v>
      </c>
      <c r="O96" s="26">
        <v>30</v>
      </c>
      <c r="P96" s="27">
        <v>50.802555555555557</v>
      </c>
    </row>
    <row r="97" spans="1:16" s="10" customFormat="1" x14ac:dyDescent="0.25">
      <c r="A97" s="4">
        <v>1218190154</v>
      </c>
      <c r="B97" s="5" t="s">
        <v>320</v>
      </c>
      <c r="C97" s="5" t="s">
        <v>321</v>
      </c>
      <c r="D97" s="5" t="s">
        <v>322</v>
      </c>
      <c r="E97" s="6" t="s">
        <v>17</v>
      </c>
      <c r="F97" s="7">
        <v>73.305555555555557</v>
      </c>
      <c r="G97" s="23">
        <v>7.3305555555555557</v>
      </c>
      <c r="H97" s="8">
        <v>67.36</v>
      </c>
      <c r="I97" s="24">
        <v>13.472</v>
      </c>
      <c r="J97" s="5">
        <v>30</v>
      </c>
      <c r="K97" s="4">
        <v>0</v>
      </c>
      <c r="L97" s="25" t="s">
        <v>859</v>
      </c>
      <c r="M97" s="8"/>
      <c r="N97" s="4">
        <v>0</v>
      </c>
      <c r="O97" s="26">
        <v>30</v>
      </c>
      <c r="P97" s="27">
        <v>50.802555555555557</v>
      </c>
    </row>
    <row r="98" spans="1:16" s="10" customFormat="1" x14ac:dyDescent="0.25">
      <c r="A98" s="4">
        <v>1218190091</v>
      </c>
      <c r="B98" s="5" t="s">
        <v>749</v>
      </c>
      <c r="C98" s="5" t="s">
        <v>750</v>
      </c>
      <c r="D98" s="5" t="s">
        <v>751</v>
      </c>
      <c r="E98" s="6" t="s">
        <v>17</v>
      </c>
      <c r="F98" s="7">
        <v>80.293333333333337</v>
      </c>
      <c r="G98" s="23">
        <v>8.0293333333333337</v>
      </c>
      <c r="H98" s="8">
        <v>75.375</v>
      </c>
      <c r="I98" s="24">
        <v>15.074999999999999</v>
      </c>
      <c r="J98" s="5"/>
      <c r="K98" s="4"/>
      <c r="L98" s="25">
        <v>69</v>
      </c>
      <c r="M98" s="8">
        <v>27.6</v>
      </c>
      <c r="N98" s="4"/>
      <c r="O98" s="26">
        <v>27.6</v>
      </c>
      <c r="P98" s="27">
        <v>50.704333333333331</v>
      </c>
    </row>
    <row r="99" spans="1:16" s="10" customFormat="1" x14ac:dyDescent="0.25">
      <c r="A99" s="4">
        <v>1218190159</v>
      </c>
      <c r="B99" s="5" t="s">
        <v>784</v>
      </c>
      <c r="C99" s="5" t="s">
        <v>785</v>
      </c>
      <c r="D99" s="5" t="s">
        <v>786</v>
      </c>
      <c r="E99" s="6" t="s">
        <v>17</v>
      </c>
      <c r="F99" s="7">
        <v>68.666666666666671</v>
      </c>
      <c r="G99" s="23">
        <v>6.8666666666666671</v>
      </c>
      <c r="H99" s="8">
        <v>68.214285714285722</v>
      </c>
      <c r="I99" s="24">
        <v>13.642857142857144</v>
      </c>
      <c r="J99" s="5">
        <v>30</v>
      </c>
      <c r="K99" s="4">
        <v>0</v>
      </c>
      <c r="L99" s="25" t="s">
        <v>858</v>
      </c>
      <c r="M99" s="8"/>
      <c r="N99" s="4">
        <v>0</v>
      </c>
      <c r="O99" s="26">
        <v>30</v>
      </c>
      <c r="P99" s="27">
        <v>50.509523809523813</v>
      </c>
    </row>
    <row r="100" spans="1:16" s="10" customFormat="1" x14ac:dyDescent="0.25">
      <c r="A100" s="4">
        <v>1218190129</v>
      </c>
      <c r="B100" s="5" t="s">
        <v>569</v>
      </c>
      <c r="C100" s="5" t="s">
        <v>570</v>
      </c>
      <c r="D100" s="5" t="s">
        <v>571</v>
      </c>
      <c r="E100" s="6" t="s">
        <v>17</v>
      </c>
      <c r="F100" s="7">
        <v>62.722222222222221</v>
      </c>
      <c r="G100" s="23">
        <v>6.2722222222222221</v>
      </c>
      <c r="H100" s="8">
        <v>70.961538461538467</v>
      </c>
      <c r="I100" s="24">
        <v>14.192307692307693</v>
      </c>
      <c r="J100" s="5">
        <v>30</v>
      </c>
      <c r="K100" s="4">
        <v>0</v>
      </c>
      <c r="L100" s="25" t="s">
        <v>858</v>
      </c>
      <c r="M100" s="8"/>
      <c r="N100" s="4">
        <v>0</v>
      </c>
      <c r="O100" s="26">
        <v>30</v>
      </c>
      <c r="P100" s="27">
        <v>50.464529914529919</v>
      </c>
    </row>
    <row r="101" spans="1:16" s="10" customFormat="1" x14ac:dyDescent="0.25">
      <c r="A101" s="4">
        <v>1218190118</v>
      </c>
      <c r="B101" s="5" t="s">
        <v>755</v>
      </c>
      <c r="C101" s="5" t="s">
        <v>595</v>
      </c>
      <c r="D101" s="5" t="s">
        <v>386</v>
      </c>
      <c r="E101" s="6" t="s">
        <v>17</v>
      </c>
      <c r="F101" s="7">
        <v>68.5</v>
      </c>
      <c r="G101" s="23">
        <v>6.85</v>
      </c>
      <c r="H101" s="8">
        <v>67.95348837209302</v>
      </c>
      <c r="I101" s="24">
        <v>13.590697674418603</v>
      </c>
      <c r="J101" s="5">
        <v>30</v>
      </c>
      <c r="K101" s="4">
        <v>0</v>
      </c>
      <c r="L101" s="25">
        <v>62</v>
      </c>
      <c r="M101" s="8">
        <v>24.8</v>
      </c>
      <c r="N101" s="4">
        <v>0</v>
      </c>
      <c r="O101" s="26">
        <v>30</v>
      </c>
      <c r="P101" s="27">
        <v>50.440697674418608</v>
      </c>
    </row>
    <row r="102" spans="1:16" s="10" customFormat="1" x14ac:dyDescent="0.25">
      <c r="A102" s="4">
        <v>1218190126</v>
      </c>
      <c r="B102" s="5" t="s">
        <v>200</v>
      </c>
      <c r="C102" s="5" t="s">
        <v>201</v>
      </c>
      <c r="D102" s="5" t="s">
        <v>38</v>
      </c>
      <c r="E102" s="6" t="s">
        <v>17</v>
      </c>
      <c r="F102" s="7">
        <v>68.5625</v>
      </c>
      <c r="G102" s="23">
        <v>6.8562500000000002</v>
      </c>
      <c r="H102" s="8">
        <v>67.810810810810807</v>
      </c>
      <c r="I102" s="24">
        <v>13.562162162162162</v>
      </c>
      <c r="J102" s="5">
        <v>30</v>
      </c>
      <c r="K102" s="4">
        <v>0</v>
      </c>
      <c r="L102" s="25">
        <v>58</v>
      </c>
      <c r="M102" s="8">
        <v>23.200000000000003</v>
      </c>
      <c r="N102" s="4">
        <v>0</v>
      </c>
      <c r="O102" s="26">
        <v>30</v>
      </c>
      <c r="P102" s="27">
        <v>50.418412162162163</v>
      </c>
    </row>
    <row r="103" spans="1:16" s="10" customFormat="1" x14ac:dyDescent="0.25">
      <c r="A103" s="4">
        <v>1218190126</v>
      </c>
      <c r="B103" s="5" t="s">
        <v>200</v>
      </c>
      <c r="C103" s="5" t="s">
        <v>201</v>
      </c>
      <c r="D103" s="5" t="s">
        <v>38</v>
      </c>
      <c r="E103" s="6" t="s">
        <v>17</v>
      </c>
      <c r="F103" s="7">
        <v>68.5625</v>
      </c>
      <c r="G103" s="23">
        <v>6.8562500000000002</v>
      </c>
      <c r="H103" s="8">
        <v>67.810810810810807</v>
      </c>
      <c r="I103" s="24">
        <v>13.562162162162162</v>
      </c>
      <c r="J103" s="5">
        <v>30</v>
      </c>
      <c r="K103" s="4">
        <v>0</v>
      </c>
      <c r="L103" s="25">
        <v>58</v>
      </c>
      <c r="M103" s="8">
        <v>23.200000000000003</v>
      </c>
      <c r="N103" s="4">
        <v>0</v>
      </c>
      <c r="O103" s="26">
        <v>30</v>
      </c>
      <c r="P103" s="27">
        <v>50.418412162162163</v>
      </c>
    </row>
    <row r="104" spans="1:16" s="10" customFormat="1" x14ac:dyDescent="0.25">
      <c r="A104" s="4">
        <v>1218190126</v>
      </c>
      <c r="B104" s="5" t="s">
        <v>200</v>
      </c>
      <c r="C104" s="5" t="s">
        <v>201</v>
      </c>
      <c r="D104" s="5" t="s">
        <v>38</v>
      </c>
      <c r="E104" s="6" t="s">
        <v>17</v>
      </c>
      <c r="F104" s="7">
        <v>68.5625</v>
      </c>
      <c r="G104" s="23">
        <v>6.8562500000000002</v>
      </c>
      <c r="H104" s="8">
        <v>67.810810810810807</v>
      </c>
      <c r="I104" s="24">
        <v>13.562162162162162</v>
      </c>
      <c r="J104" s="5">
        <v>30</v>
      </c>
      <c r="K104" s="4">
        <v>0</v>
      </c>
      <c r="L104" s="25">
        <v>58</v>
      </c>
      <c r="M104" s="8">
        <v>23.200000000000003</v>
      </c>
      <c r="N104" s="4">
        <v>0</v>
      </c>
      <c r="O104" s="26">
        <v>30</v>
      </c>
      <c r="P104" s="27">
        <v>50.418412162162163</v>
      </c>
    </row>
    <row r="105" spans="1:16" s="10" customFormat="1" x14ac:dyDescent="0.25">
      <c r="A105" s="4">
        <v>1218190027</v>
      </c>
      <c r="B105" s="5" t="s">
        <v>548</v>
      </c>
      <c r="C105" s="5" t="s">
        <v>549</v>
      </c>
      <c r="D105" s="5" t="s">
        <v>550</v>
      </c>
      <c r="E105" s="6" t="s">
        <v>17</v>
      </c>
      <c r="F105" s="7">
        <v>72.983606557377044</v>
      </c>
      <c r="G105" s="23">
        <v>7.2983606557377048</v>
      </c>
      <c r="H105" s="8">
        <v>64.964285714285722</v>
      </c>
      <c r="I105" s="24">
        <v>12.992857142857144</v>
      </c>
      <c r="J105" s="5">
        <v>30</v>
      </c>
      <c r="K105" s="4">
        <v>0</v>
      </c>
      <c r="L105" s="25" t="s">
        <v>858</v>
      </c>
      <c r="M105" s="8"/>
      <c r="N105" s="4">
        <v>0</v>
      </c>
      <c r="O105" s="26">
        <v>30</v>
      </c>
      <c r="P105" s="27">
        <v>50.29121779859485</v>
      </c>
    </row>
    <row r="106" spans="1:16" s="10" customFormat="1" x14ac:dyDescent="0.25">
      <c r="A106" s="4">
        <v>1218190027</v>
      </c>
      <c r="B106" s="5" t="s">
        <v>548</v>
      </c>
      <c r="C106" s="5" t="s">
        <v>549</v>
      </c>
      <c r="D106" s="5" t="s">
        <v>550</v>
      </c>
      <c r="E106" s="6" t="s">
        <v>17</v>
      </c>
      <c r="F106" s="7">
        <v>72.983606557377044</v>
      </c>
      <c r="G106" s="23">
        <v>7.2983606557377048</v>
      </c>
      <c r="H106" s="8">
        <v>64.964285714285722</v>
      </c>
      <c r="I106" s="24">
        <v>12.992857142857144</v>
      </c>
      <c r="J106" s="5">
        <v>30</v>
      </c>
      <c r="K106" s="4">
        <v>0</v>
      </c>
      <c r="L106" s="25" t="s">
        <v>858</v>
      </c>
      <c r="M106" s="8"/>
      <c r="N106" s="4">
        <v>0</v>
      </c>
      <c r="O106" s="26">
        <v>30</v>
      </c>
      <c r="P106" s="27">
        <v>50.29121779859485</v>
      </c>
    </row>
    <row r="107" spans="1:16" s="10" customFormat="1" x14ac:dyDescent="0.25">
      <c r="A107" s="4">
        <v>1218190027</v>
      </c>
      <c r="B107" s="5" t="s">
        <v>548</v>
      </c>
      <c r="C107" s="5" t="s">
        <v>549</v>
      </c>
      <c r="D107" s="5" t="s">
        <v>550</v>
      </c>
      <c r="E107" s="6" t="s">
        <v>17</v>
      </c>
      <c r="F107" s="7">
        <v>72.983606557377044</v>
      </c>
      <c r="G107" s="23">
        <v>7.2983606557377048</v>
      </c>
      <c r="H107" s="8">
        <v>64.964285714285722</v>
      </c>
      <c r="I107" s="24">
        <v>12.992857142857144</v>
      </c>
      <c r="J107" s="5">
        <v>30</v>
      </c>
      <c r="K107" s="4">
        <v>0</v>
      </c>
      <c r="L107" s="25" t="s">
        <v>858</v>
      </c>
      <c r="M107" s="8"/>
      <c r="N107" s="4">
        <v>0</v>
      </c>
      <c r="O107" s="26">
        <v>30</v>
      </c>
      <c r="P107" s="27">
        <v>50.29121779859485</v>
      </c>
    </row>
    <row r="108" spans="1:16" s="10" customFormat="1" x14ac:dyDescent="0.25">
      <c r="A108" s="4">
        <v>1218190027</v>
      </c>
      <c r="B108" s="5" t="s">
        <v>548</v>
      </c>
      <c r="C108" s="5" t="s">
        <v>549</v>
      </c>
      <c r="D108" s="5" t="s">
        <v>550</v>
      </c>
      <c r="E108" s="6" t="s">
        <v>17</v>
      </c>
      <c r="F108" s="7">
        <v>72.983606557377044</v>
      </c>
      <c r="G108" s="23">
        <v>7.2983606557377048</v>
      </c>
      <c r="H108" s="8">
        <v>64.466666666666669</v>
      </c>
      <c r="I108" s="24">
        <v>12.893333333333334</v>
      </c>
      <c r="J108" s="5">
        <v>30</v>
      </c>
      <c r="K108" s="4">
        <v>0</v>
      </c>
      <c r="L108" s="25" t="s">
        <v>858</v>
      </c>
      <c r="M108" s="8"/>
      <c r="N108" s="4">
        <v>0</v>
      </c>
      <c r="O108" s="26">
        <v>30</v>
      </c>
      <c r="P108" s="27">
        <v>50.191693989071034</v>
      </c>
    </row>
    <row r="109" spans="1:16" s="10" customFormat="1" x14ac:dyDescent="0.25">
      <c r="A109" s="4">
        <v>1218190027</v>
      </c>
      <c r="B109" s="5" t="s">
        <v>548</v>
      </c>
      <c r="C109" s="5" t="s">
        <v>549</v>
      </c>
      <c r="D109" s="5" t="s">
        <v>550</v>
      </c>
      <c r="E109" s="6" t="s">
        <v>17</v>
      </c>
      <c r="F109" s="7">
        <v>72.983606557377044</v>
      </c>
      <c r="G109" s="23">
        <v>7.2983606557377048</v>
      </c>
      <c r="H109" s="8">
        <v>64.466666666666669</v>
      </c>
      <c r="I109" s="24">
        <v>12.893333333333334</v>
      </c>
      <c r="J109" s="5">
        <v>30</v>
      </c>
      <c r="K109" s="4">
        <v>0</v>
      </c>
      <c r="L109" s="25" t="s">
        <v>858</v>
      </c>
      <c r="M109" s="8"/>
      <c r="N109" s="4">
        <v>0</v>
      </c>
      <c r="O109" s="26">
        <v>30</v>
      </c>
      <c r="P109" s="27">
        <v>50.191693989071034</v>
      </c>
    </row>
    <row r="110" spans="1:16" s="10" customFormat="1" x14ac:dyDescent="0.25">
      <c r="A110" s="4">
        <v>1218190027</v>
      </c>
      <c r="B110" s="5" t="s">
        <v>548</v>
      </c>
      <c r="C110" s="5" t="s">
        <v>549</v>
      </c>
      <c r="D110" s="5" t="s">
        <v>550</v>
      </c>
      <c r="E110" s="6" t="s">
        <v>17</v>
      </c>
      <c r="F110" s="7">
        <v>72.983606557377044</v>
      </c>
      <c r="G110" s="23">
        <v>7.2983606557377048</v>
      </c>
      <c r="H110" s="8">
        <v>64.466666666666669</v>
      </c>
      <c r="I110" s="24">
        <v>12.893333333333334</v>
      </c>
      <c r="J110" s="5">
        <v>30</v>
      </c>
      <c r="K110" s="4">
        <v>0</v>
      </c>
      <c r="L110" s="25" t="s">
        <v>858</v>
      </c>
      <c r="M110" s="8"/>
      <c r="N110" s="4">
        <v>0</v>
      </c>
      <c r="O110" s="26">
        <v>30</v>
      </c>
      <c r="P110" s="27">
        <v>50.191693989071034</v>
      </c>
    </row>
    <row r="111" spans="1:16" s="10" customFormat="1" x14ac:dyDescent="0.25">
      <c r="A111" s="4">
        <v>1218190227</v>
      </c>
      <c r="B111" s="5" t="s">
        <v>462</v>
      </c>
      <c r="C111" s="5" t="s">
        <v>463</v>
      </c>
      <c r="D111" s="5" t="s">
        <v>464</v>
      </c>
      <c r="E111" s="6" t="s">
        <v>17</v>
      </c>
      <c r="F111" s="7">
        <v>67.871794871794876</v>
      </c>
      <c r="G111" s="23">
        <v>6.7871794871794879</v>
      </c>
      <c r="H111" s="8">
        <v>65.041666666666657</v>
      </c>
      <c r="I111" s="24">
        <v>13.008333333333331</v>
      </c>
      <c r="J111" s="5">
        <v>30</v>
      </c>
      <c r="K111" s="4">
        <v>0</v>
      </c>
      <c r="L111" s="25" t="s">
        <v>858</v>
      </c>
      <c r="M111" s="8"/>
      <c r="N111" s="4">
        <v>0</v>
      </c>
      <c r="O111" s="26">
        <v>30</v>
      </c>
      <c r="P111" s="27">
        <v>49.795512820512819</v>
      </c>
    </row>
    <row r="112" spans="1:16" s="10" customFormat="1" x14ac:dyDescent="0.25">
      <c r="A112" s="4">
        <v>1218190227</v>
      </c>
      <c r="B112" s="5" t="s">
        <v>462</v>
      </c>
      <c r="C112" s="5" t="s">
        <v>463</v>
      </c>
      <c r="D112" s="5" t="s">
        <v>464</v>
      </c>
      <c r="E112" s="6" t="s">
        <v>17</v>
      </c>
      <c r="F112" s="7">
        <v>67.871794871794876</v>
      </c>
      <c r="G112" s="23">
        <v>6.7871794871794879</v>
      </c>
      <c r="H112" s="8">
        <v>65.041666666666657</v>
      </c>
      <c r="I112" s="24">
        <v>13.008333333333331</v>
      </c>
      <c r="J112" s="5">
        <v>30</v>
      </c>
      <c r="K112" s="4">
        <v>0</v>
      </c>
      <c r="L112" s="25" t="s">
        <v>858</v>
      </c>
      <c r="M112" s="8"/>
      <c r="N112" s="4">
        <v>0</v>
      </c>
      <c r="O112" s="26">
        <v>30</v>
      </c>
      <c r="P112" s="27">
        <v>49.795512820512819</v>
      </c>
    </row>
    <row r="113" spans="1:16" s="10" customFormat="1" x14ac:dyDescent="0.25">
      <c r="A113" s="4">
        <v>1218190188</v>
      </c>
      <c r="B113" s="5" t="s">
        <v>249</v>
      </c>
      <c r="C113" s="5" t="s">
        <v>250</v>
      </c>
      <c r="D113" s="5" t="s">
        <v>110</v>
      </c>
      <c r="E113" s="6" t="s">
        <v>17</v>
      </c>
      <c r="F113" s="7">
        <v>67.638888888888886</v>
      </c>
      <c r="G113" s="23">
        <v>6.7638888888888884</v>
      </c>
      <c r="H113" s="8">
        <v>65</v>
      </c>
      <c r="I113" s="24">
        <v>13</v>
      </c>
      <c r="J113" s="5">
        <v>30</v>
      </c>
      <c r="K113" s="4">
        <v>35</v>
      </c>
      <c r="L113" s="25" t="s">
        <v>858</v>
      </c>
      <c r="M113" s="8"/>
      <c r="N113" s="4">
        <v>0</v>
      </c>
      <c r="O113" s="26">
        <v>30</v>
      </c>
      <c r="P113" s="27">
        <v>49.763888888888886</v>
      </c>
    </row>
    <row r="114" spans="1:16" s="10" customFormat="1" x14ac:dyDescent="0.25">
      <c r="A114" s="4">
        <v>1218190038</v>
      </c>
      <c r="B114" s="5" t="s">
        <v>519</v>
      </c>
      <c r="C114" s="5" t="s">
        <v>520</v>
      </c>
      <c r="D114" s="5" t="s">
        <v>521</v>
      </c>
      <c r="E114" s="6" t="s">
        <v>17</v>
      </c>
      <c r="F114" s="7">
        <v>75.638888888888886</v>
      </c>
      <c r="G114" s="23">
        <v>7.5638888888888882</v>
      </c>
      <c r="H114" s="8">
        <v>75.860465116279073</v>
      </c>
      <c r="I114" s="24">
        <v>15.172093023255815</v>
      </c>
      <c r="J114" s="5">
        <v>0</v>
      </c>
      <c r="K114" s="4">
        <v>0</v>
      </c>
      <c r="L114" s="25">
        <v>55</v>
      </c>
      <c r="M114" s="8">
        <v>22</v>
      </c>
      <c r="N114" s="4">
        <v>5</v>
      </c>
      <c r="O114" s="26">
        <v>22</v>
      </c>
      <c r="P114" s="27">
        <v>49.735981912144702</v>
      </c>
    </row>
    <row r="115" spans="1:16" s="10" customFormat="1" x14ac:dyDescent="0.25">
      <c r="A115" s="4">
        <v>1218190041</v>
      </c>
      <c r="B115" s="5" t="s">
        <v>243</v>
      </c>
      <c r="C115" s="5" t="s">
        <v>244</v>
      </c>
      <c r="D115" s="5" t="s">
        <v>245</v>
      </c>
      <c r="E115" s="6" t="s">
        <v>17</v>
      </c>
      <c r="F115" s="7"/>
      <c r="G115" s="23">
        <v>0</v>
      </c>
      <c r="H115" s="8">
        <v>73.599999999999994</v>
      </c>
      <c r="I115" s="24">
        <v>14.719999999999999</v>
      </c>
      <c r="J115" s="5">
        <v>30</v>
      </c>
      <c r="K115" s="4">
        <v>0</v>
      </c>
      <c r="L115" s="25">
        <v>71</v>
      </c>
      <c r="M115" s="8">
        <v>28.400000000000002</v>
      </c>
      <c r="N115" s="4">
        <v>5</v>
      </c>
      <c r="O115" s="26">
        <v>30</v>
      </c>
      <c r="P115" s="27">
        <v>49.72</v>
      </c>
    </row>
    <row r="116" spans="1:16" s="10" customFormat="1" x14ac:dyDescent="0.25">
      <c r="A116" s="4">
        <v>1218190041</v>
      </c>
      <c r="B116" s="5" t="s">
        <v>243</v>
      </c>
      <c r="C116" s="5" t="s">
        <v>244</v>
      </c>
      <c r="D116" s="5" t="s">
        <v>245</v>
      </c>
      <c r="E116" s="6" t="s">
        <v>17</v>
      </c>
      <c r="F116" s="7"/>
      <c r="G116" s="23">
        <v>0</v>
      </c>
      <c r="H116" s="8">
        <v>73.599999999999994</v>
      </c>
      <c r="I116" s="24">
        <v>14.719999999999999</v>
      </c>
      <c r="J116" s="5">
        <v>30</v>
      </c>
      <c r="K116" s="4">
        <v>0</v>
      </c>
      <c r="L116" s="25">
        <v>71</v>
      </c>
      <c r="M116" s="8">
        <v>28.400000000000002</v>
      </c>
      <c r="N116" s="4">
        <v>5</v>
      </c>
      <c r="O116" s="26">
        <v>30</v>
      </c>
      <c r="P116" s="27">
        <v>49.72</v>
      </c>
    </row>
    <row r="117" spans="1:16" s="10" customFormat="1" x14ac:dyDescent="0.25">
      <c r="A117" s="4">
        <v>1218190041</v>
      </c>
      <c r="B117" s="5" t="s">
        <v>243</v>
      </c>
      <c r="C117" s="5" t="s">
        <v>244</v>
      </c>
      <c r="D117" s="5" t="s">
        <v>245</v>
      </c>
      <c r="E117" s="6" t="s">
        <v>17</v>
      </c>
      <c r="F117" s="7"/>
      <c r="G117" s="23">
        <v>0</v>
      </c>
      <c r="H117" s="8">
        <v>73.599999999999994</v>
      </c>
      <c r="I117" s="24">
        <v>14.719999999999999</v>
      </c>
      <c r="J117" s="5">
        <v>30</v>
      </c>
      <c r="K117" s="4">
        <v>0</v>
      </c>
      <c r="L117" s="25">
        <v>71</v>
      </c>
      <c r="M117" s="8">
        <v>28.400000000000002</v>
      </c>
      <c r="N117" s="4">
        <v>5</v>
      </c>
      <c r="O117" s="26">
        <v>30</v>
      </c>
      <c r="P117" s="27">
        <v>49.72</v>
      </c>
    </row>
    <row r="118" spans="1:16" s="10" customFormat="1" x14ac:dyDescent="0.25">
      <c r="A118" s="4">
        <v>1218190001</v>
      </c>
      <c r="B118" s="5" t="s">
        <v>616</v>
      </c>
      <c r="C118" s="5" t="s">
        <v>617</v>
      </c>
      <c r="D118" s="5" t="s">
        <v>618</v>
      </c>
      <c r="E118" s="6" t="s">
        <v>17</v>
      </c>
      <c r="F118" s="7">
        <v>60</v>
      </c>
      <c r="G118" s="23">
        <v>6</v>
      </c>
      <c r="H118" s="8">
        <v>66.186046511627907</v>
      </c>
      <c r="I118" s="24">
        <v>13.237209302325581</v>
      </c>
      <c r="J118" s="5">
        <v>30</v>
      </c>
      <c r="K118" s="4">
        <v>0</v>
      </c>
      <c r="L118" s="25" t="s">
        <v>859</v>
      </c>
      <c r="M118" s="8"/>
      <c r="N118" s="4">
        <v>0</v>
      </c>
      <c r="O118" s="26">
        <v>30</v>
      </c>
      <c r="P118" s="27">
        <v>49.237209302325581</v>
      </c>
    </row>
    <row r="119" spans="1:16" s="10" customFormat="1" x14ac:dyDescent="0.25">
      <c r="A119" s="4">
        <v>1218190001</v>
      </c>
      <c r="B119" s="5" t="s">
        <v>616</v>
      </c>
      <c r="C119" s="5" t="s">
        <v>617</v>
      </c>
      <c r="D119" s="5" t="s">
        <v>618</v>
      </c>
      <c r="E119" s="6" t="s">
        <v>17</v>
      </c>
      <c r="F119" s="7">
        <v>60</v>
      </c>
      <c r="G119" s="23">
        <v>6</v>
      </c>
      <c r="H119" s="8">
        <v>66.186046511627907</v>
      </c>
      <c r="I119" s="24">
        <v>13.237209302325581</v>
      </c>
      <c r="J119" s="5">
        <v>30</v>
      </c>
      <c r="K119" s="4">
        <v>0</v>
      </c>
      <c r="L119" s="25" t="s">
        <v>859</v>
      </c>
      <c r="M119" s="8"/>
      <c r="N119" s="4">
        <v>0</v>
      </c>
      <c r="O119" s="26">
        <v>30</v>
      </c>
      <c r="P119" s="27">
        <v>49.237209302325581</v>
      </c>
    </row>
    <row r="120" spans="1:16" s="10" customFormat="1" x14ac:dyDescent="0.25">
      <c r="A120" s="4">
        <v>1218190036</v>
      </c>
      <c r="B120" s="5" t="s">
        <v>219</v>
      </c>
      <c r="C120" s="5" t="s">
        <v>220</v>
      </c>
      <c r="D120" s="5" t="s">
        <v>221</v>
      </c>
      <c r="E120" s="6" t="s">
        <v>17</v>
      </c>
      <c r="F120" s="7">
        <v>59.222222222222221</v>
      </c>
      <c r="G120" s="23">
        <v>5.9222222222222225</v>
      </c>
      <c r="H120" s="8">
        <v>65.5</v>
      </c>
      <c r="I120" s="24">
        <v>13.1</v>
      </c>
      <c r="J120" s="5">
        <v>30</v>
      </c>
      <c r="K120" s="4">
        <v>0</v>
      </c>
      <c r="L120" s="25" t="s">
        <v>858</v>
      </c>
      <c r="M120" s="8"/>
      <c r="N120" s="4">
        <v>0</v>
      </c>
      <c r="O120" s="26">
        <v>30</v>
      </c>
      <c r="P120" s="27">
        <v>49.022222222222226</v>
      </c>
    </row>
    <row r="121" spans="1:16" s="10" customFormat="1" x14ac:dyDescent="0.25">
      <c r="A121" s="4">
        <v>1218190036</v>
      </c>
      <c r="B121" s="5" t="s">
        <v>219</v>
      </c>
      <c r="C121" s="5" t="s">
        <v>220</v>
      </c>
      <c r="D121" s="5" t="s">
        <v>221</v>
      </c>
      <c r="E121" s="6" t="s">
        <v>17</v>
      </c>
      <c r="F121" s="7">
        <v>59.222222222222221</v>
      </c>
      <c r="G121" s="23">
        <v>5.9222222222222225</v>
      </c>
      <c r="H121" s="8">
        <v>65.5</v>
      </c>
      <c r="I121" s="24">
        <v>13.1</v>
      </c>
      <c r="J121" s="5">
        <v>30</v>
      </c>
      <c r="K121" s="4">
        <v>0</v>
      </c>
      <c r="L121" s="25" t="s">
        <v>858</v>
      </c>
      <c r="M121" s="8"/>
      <c r="N121" s="4">
        <v>0</v>
      </c>
      <c r="O121" s="26">
        <v>30</v>
      </c>
      <c r="P121" s="27">
        <v>49.022222222222226</v>
      </c>
    </row>
    <row r="122" spans="1:16" s="10" customFormat="1" x14ac:dyDescent="0.25">
      <c r="A122" s="4">
        <v>1218190040</v>
      </c>
      <c r="B122" s="5" t="s">
        <v>343</v>
      </c>
      <c r="C122" s="5" t="s">
        <v>344</v>
      </c>
      <c r="D122" s="5" t="s">
        <v>345</v>
      </c>
      <c r="E122" s="6" t="s">
        <v>17</v>
      </c>
      <c r="F122" s="7">
        <v>78.916666666666671</v>
      </c>
      <c r="G122" s="23">
        <v>7.8916666666666675</v>
      </c>
      <c r="H122" s="8">
        <v>63.153846153846146</v>
      </c>
      <c r="I122" s="24">
        <v>12.630769230769229</v>
      </c>
      <c r="J122" s="5">
        <v>0</v>
      </c>
      <c r="K122" s="4">
        <v>0</v>
      </c>
      <c r="L122" s="25">
        <v>71</v>
      </c>
      <c r="M122" s="8">
        <v>28.400000000000002</v>
      </c>
      <c r="N122" s="4">
        <v>0</v>
      </c>
      <c r="O122" s="26">
        <v>28.4</v>
      </c>
      <c r="P122" s="27">
        <v>48.922435897435889</v>
      </c>
    </row>
    <row r="123" spans="1:16" s="10" customFormat="1" x14ac:dyDescent="0.25">
      <c r="A123" s="4">
        <v>1218190040</v>
      </c>
      <c r="B123" s="5" t="s">
        <v>343</v>
      </c>
      <c r="C123" s="5" t="s">
        <v>344</v>
      </c>
      <c r="D123" s="5" t="s">
        <v>345</v>
      </c>
      <c r="E123" s="6" t="s">
        <v>17</v>
      </c>
      <c r="F123" s="7">
        <v>78.916666666666671</v>
      </c>
      <c r="G123" s="23">
        <v>7.8916666666666675</v>
      </c>
      <c r="H123" s="8">
        <v>63.153846153846146</v>
      </c>
      <c r="I123" s="24">
        <v>12.630769230769229</v>
      </c>
      <c r="J123" s="5">
        <v>0</v>
      </c>
      <c r="K123" s="4">
        <v>0</v>
      </c>
      <c r="L123" s="25">
        <v>71</v>
      </c>
      <c r="M123" s="8">
        <v>28.400000000000002</v>
      </c>
      <c r="N123" s="4">
        <v>0</v>
      </c>
      <c r="O123" s="26">
        <v>28.4</v>
      </c>
      <c r="P123" s="27">
        <v>48.922435897435889</v>
      </c>
    </row>
    <row r="124" spans="1:16" s="10" customFormat="1" x14ac:dyDescent="0.25">
      <c r="A124" s="4">
        <v>1218190223</v>
      </c>
      <c r="B124" s="5" t="s">
        <v>387</v>
      </c>
      <c r="C124" s="5" t="s">
        <v>388</v>
      </c>
      <c r="D124" s="5" t="s">
        <v>319</v>
      </c>
      <c r="E124" s="6" t="s">
        <v>17</v>
      </c>
      <c r="F124" s="7">
        <v>61.5</v>
      </c>
      <c r="G124" s="23">
        <v>6.15</v>
      </c>
      <c r="H124" s="8">
        <v>63.692307692307693</v>
      </c>
      <c r="I124" s="24">
        <v>12.738461538461539</v>
      </c>
      <c r="J124" s="5">
        <v>30</v>
      </c>
      <c r="K124" s="4">
        <v>0</v>
      </c>
      <c r="L124" s="25">
        <v>57</v>
      </c>
      <c r="M124" s="8">
        <v>22.8</v>
      </c>
      <c r="N124" s="4">
        <v>0</v>
      </c>
      <c r="O124" s="26">
        <v>30</v>
      </c>
      <c r="P124" s="27">
        <v>48.888461538461534</v>
      </c>
    </row>
    <row r="125" spans="1:16" s="10" customFormat="1" x14ac:dyDescent="0.25">
      <c r="A125" s="4">
        <v>1218190223</v>
      </c>
      <c r="B125" s="5" t="s">
        <v>387</v>
      </c>
      <c r="C125" s="5" t="s">
        <v>388</v>
      </c>
      <c r="D125" s="5" t="s">
        <v>319</v>
      </c>
      <c r="E125" s="6" t="s">
        <v>17</v>
      </c>
      <c r="F125" s="7">
        <v>61.5</v>
      </c>
      <c r="G125" s="23">
        <v>6.15</v>
      </c>
      <c r="H125" s="8">
        <v>63.692307692307693</v>
      </c>
      <c r="I125" s="24">
        <v>12.738461538461539</v>
      </c>
      <c r="J125" s="5">
        <v>30</v>
      </c>
      <c r="K125" s="4">
        <v>0</v>
      </c>
      <c r="L125" s="25">
        <v>57</v>
      </c>
      <c r="M125" s="8">
        <v>22.8</v>
      </c>
      <c r="N125" s="4">
        <v>0</v>
      </c>
      <c r="O125" s="26">
        <v>30</v>
      </c>
      <c r="P125" s="27">
        <v>48.888461538461534</v>
      </c>
    </row>
    <row r="126" spans="1:16" s="10" customFormat="1" x14ac:dyDescent="0.25">
      <c r="A126" s="4">
        <v>1218190169</v>
      </c>
      <c r="B126" s="5" t="s">
        <v>137</v>
      </c>
      <c r="C126" s="5" t="s">
        <v>140</v>
      </c>
      <c r="D126" s="5" t="s">
        <v>141</v>
      </c>
      <c r="E126" s="6" t="s">
        <v>17</v>
      </c>
      <c r="F126" s="7">
        <v>62.55555555555555</v>
      </c>
      <c r="G126" s="23">
        <v>6.2555555555555546</v>
      </c>
      <c r="H126" s="8">
        <v>62.68</v>
      </c>
      <c r="I126" s="24">
        <v>12.536</v>
      </c>
      <c r="J126" s="5">
        <v>30</v>
      </c>
      <c r="K126" s="4">
        <v>0</v>
      </c>
      <c r="L126" s="25">
        <v>60</v>
      </c>
      <c r="M126" s="8">
        <v>24</v>
      </c>
      <c r="N126" s="4">
        <v>0</v>
      </c>
      <c r="O126" s="26">
        <v>30</v>
      </c>
      <c r="P126" s="27">
        <v>48.791555555555554</v>
      </c>
    </row>
    <row r="127" spans="1:16" s="10" customFormat="1" x14ac:dyDescent="0.25">
      <c r="A127" s="4">
        <v>1218190169</v>
      </c>
      <c r="B127" s="5" t="s">
        <v>137</v>
      </c>
      <c r="C127" s="5" t="s">
        <v>140</v>
      </c>
      <c r="D127" s="5" t="s">
        <v>141</v>
      </c>
      <c r="E127" s="6" t="s">
        <v>17</v>
      </c>
      <c r="F127" s="7">
        <v>62.55555555555555</v>
      </c>
      <c r="G127" s="23">
        <v>6.2555555555555546</v>
      </c>
      <c r="H127" s="8">
        <v>62.68</v>
      </c>
      <c r="I127" s="24">
        <v>12.536</v>
      </c>
      <c r="J127" s="5">
        <v>30</v>
      </c>
      <c r="K127" s="4">
        <v>0</v>
      </c>
      <c r="L127" s="25">
        <v>60</v>
      </c>
      <c r="M127" s="8">
        <v>24</v>
      </c>
      <c r="N127" s="4">
        <v>0</v>
      </c>
      <c r="O127" s="26">
        <v>30</v>
      </c>
      <c r="P127" s="27">
        <v>48.791555555555554</v>
      </c>
    </row>
    <row r="128" spans="1:16" s="10" customFormat="1" x14ac:dyDescent="0.25">
      <c r="A128" s="4">
        <v>1218190057</v>
      </c>
      <c r="B128" s="5" t="s">
        <v>65</v>
      </c>
      <c r="C128" s="5" t="s">
        <v>66</v>
      </c>
      <c r="D128" s="5" t="s">
        <v>67</v>
      </c>
      <c r="E128" s="6" t="s">
        <v>17</v>
      </c>
      <c r="F128" s="7">
        <v>60</v>
      </c>
      <c r="G128" s="23">
        <v>6</v>
      </c>
      <c r="H128" s="8">
        <v>63.6</v>
      </c>
      <c r="I128" s="24">
        <v>12.72</v>
      </c>
      <c r="J128" s="5">
        <v>30</v>
      </c>
      <c r="K128" s="4">
        <v>0</v>
      </c>
      <c r="L128" s="25">
        <v>50</v>
      </c>
      <c r="M128" s="8">
        <v>20</v>
      </c>
      <c r="N128" s="4">
        <v>0</v>
      </c>
      <c r="O128" s="26">
        <v>30</v>
      </c>
      <c r="P128" s="27">
        <v>48.72</v>
      </c>
    </row>
    <row r="129" spans="1:16" s="10" customFormat="1" x14ac:dyDescent="0.25">
      <c r="A129" s="4">
        <v>1218190121</v>
      </c>
      <c r="B129" s="5" t="s">
        <v>33</v>
      </c>
      <c r="C129" s="5" t="s">
        <v>34</v>
      </c>
      <c r="D129" s="5" t="s">
        <v>35</v>
      </c>
      <c r="E129" s="6" t="s">
        <v>17</v>
      </c>
      <c r="F129" s="7">
        <v>64.888888888888886</v>
      </c>
      <c r="G129" s="23">
        <v>6.4888888888888889</v>
      </c>
      <c r="H129" s="8">
        <v>60.139534883720934</v>
      </c>
      <c r="I129" s="24">
        <v>12.027906976744188</v>
      </c>
      <c r="J129" s="5">
        <v>30</v>
      </c>
      <c r="K129" s="4">
        <v>0</v>
      </c>
      <c r="L129" s="25" t="s">
        <v>859</v>
      </c>
      <c r="M129" s="8"/>
      <c r="N129" s="4">
        <v>0</v>
      </c>
      <c r="O129" s="26">
        <v>30</v>
      </c>
      <c r="P129" s="27">
        <v>48.516795865633078</v>
      </c>
    </row>
    <row r="130" spans="1:16" s="10" customFormat="1" x14ac:dyDescent="0.25">
      <c r="A130" s="4">
        <v>1218190121</v>
      </c>
      <c r="B130" s="5" t="s">
        <v>33</v>
      </c>
      <c r="C130" s="5" t="s">
        <v>34</v>
      </c>
      <c r="D130" s="5" t="s">
        <v>35</v>
      </c>
      <c r="E130" s="6" t="s">
        <v>17</v>
      </c>
      <c r="F130" s="7">
        <v>64.888888888888886</v>
      </c>
      <c r="G130" s="23">
        <v>6.4888888888888889</v>
      </c>
      <c r="H130" s="8">
        <v>60.139534883720934</v>
      </c>
      <c r="I130" s="24">
        <v>12.027906976744188</v>
      </c>
      <c r="J130" s="5">
        <v>30</v>
      </c>
      <c r="K130" s="4">
        <v>0</v>
      </c>
      <c r="L130" s="25">
        <v>70</v>
      </c>
      <c r="M130" s="8">
        <v>28</v>
      </c>
      <c r="N130" s="4">
        <v>0</v>
      </c>
      <c r="O130" s="26">
        <v>30</v>
      </c>
      <c r="P130" s="27">
        <v>48.516795865633078</v>
      </c>
    </row>
    <row r="131" spans="1:16" s="10" customFormat="1" x14ac:dyDescent="0.25">
      <c r="A131" s="4">
        <v>1218190121</v>
      </c>
      <c r="B131" s="5" t="s">
        <v>33</v>
      </c>
      <c r="C131" s="5" t="s">
        <v>34</v>
      </c>
      <c r="D131" s="5" t="s">
        <v>35</v>
      </c>
      <c r="E131" s="6" t="s">
        <v>17</v>
      </c>
      <c r="F131" s="7">
        <v>64.888888888888886</v>
      </c>
      <c r="G131" s="23">
        <v>6.4888888888888889</v>
      </c>
      <c r="H131" s="8">
        <v>60.139534883720934</v>
      </c>
      <c r="I131" s="24">
        <v>12.027906976744188</v>
      </c>
      <c r="J131" s="5">
        <v>30</v>
      </c>
      <c r="K131" s="4">
        <v>0</v>
      </c>
      <c r="L131" s="25">
        <v>70</v>
      </c>
      <c r="M131" s="8">
        <v>28</v>
      </c>
      <c r="N131" s="4">
        <v>0</v>
      </c>
      <c r="O131" s="26">
        <v>30</v>
      </c>
      <c r="P131" s="27">
        <v>48.516795865633078</v>
      </c>
    </row>
    <row r="132" spans="1:16" s="10" customFormat="1" x14ac:dyDescent="0.25">
      <c r="A132" s="4">
        <v>1218190277</v>
      </c>
      <c r="B132" s="5" t="s">
        <v>326</v>
      </c>
      <c r="C132" s="5" t="s">
        <v>327</v>
      </c>
      <c r="D132" s="5" t="s">
        <v>328</v>
      </c>
      <c r="E132" s="6" t="s">
        <v>17</v>
      </c>
      <c r="F132" s="7">
        <v>62.583333333333336</v>
      </c>
      <c r="G132" s="23">
        <v>6.2583333333333337</v>
      </c>
      <c r="H132" s="8">
        <v>60.279069767441861</v>
      </c>
      <c r="I132" s="24">
        <v>12.055813953488371</v>
      </c>
      <c r="J132" s="5">
        <v>30</v>
      </c>
      <c r="K132" s="4">
        <v>0</v>
      </c>
      <c r="L132" s="25" t="s">
        <v>859</v>
      </c>
      <c r="M132" s="8"/>
      <c r="N132" s="4">
        <v>0</v>
      </c>
      <c r="O132" s="26">
        <v>30</v>
      </c>
      <c r="P132" s="27">
        <v>48.314147286821701</v>
      </c>
    </row>
    <row r="133" spans="1:16" s="10" customFormat="1" x14ac:dyDescent="0.25">
      <c r="A133" s="4">
        <v>1218190277</v>
      </c>
      <c r="B133" s="5" t="s">
        <v>326</v>
      </c>
      <c r="C133" s="5" t="s">
        <v>327</v>
      </c>
      <c r="D133" s="5" t="s">
        <v>328</v>
      </c>
      <c r="E133" s="6" t="s">
        <v>17</v>
      </c>
      <c r="F133" s="7">
        <v>62.583333333333336</v>
      </c>
      <c r="G133" s="23">
        <v>6.2583333333333337</v>
      </c>
      <c r="H133" s="8">
        <v>60.279069767441861</v>
      </c>
      <c r="I133" s="24">
        <v>12.055813953488371</v>
      </c>
      <c r="J133" s="5">
        <v>30</v>
      </c>
      <c r="K133" s="4">
        <v>0</v>
      </c>
      <c r="L133" s="25" t="s">
        <v>859</v>
      </c>
      <c r="M133" s="8"/>
      <c r="N133" s="4">
        <v>0</v>
      </c>
      <c r="O133" s="26">
        <v>30</v>
      </c>
      <c r="P133" s="27">
        <v>48.314147286821701</v>
      </c>
    </row>
    <row r="134" spans="1:16" s="10" customFormat="1" x14ac:dyDescent="0.25">
      <c r="A134" s="4">
        <v>1218190635</v>
      </c>
      <c r="B134" s="5" t="s">
        <v>677</v>
      </c>
      <c r="C134" s="5" t="s">
        <v>678</v>
      </c>
      <c r="D134" s="5" t="s">
        <v>679</v>
      </c>
      <c r="E134" s="6" t="s">
        <v>17</v>
      </c>
      <c r="F134" s="7">
        <v>67.111111111111114</v>
      </c>
      <c r="G134" s="23">
        <v>6.7111111111111112</v>
      </c>
      <c r="H134" s="8">
        <v>57.769230769230774</v>
      </c>
      <c r="I134" s="24">
        <v>11.553846153846155</v>
      </c>
      <c r="J134" s="5">
        <v>30</v>
      </c>
      <c r="K134" s="4">
        <v>0</v>
      </c>
      <c r="L134" s="25" t="s">
        <v>859</v>
      </c>
      <c r="M134" s="8"/>
      <c r="N134" s="4">
        <v>0</v>
      </c>
      <c r="O134" s="26">
        <v>30</v>
      </c>
      <c r="P134" s="27">
        <v>48.26495726495726</v>
      </c>
    </row>
    <row r="135" spans="1:16" s="10" customFormat="1" x14ac:dyDescent="0.25">
      <c r="A135" s="4">
        <v>1218190199</v>
      </c>
      <c r="B135" s="5" t="s">
        <v>411</v>
      </c>
      <c r="C135" s="5" t="s">
        <v>412</v>
      </c>
      <c r="D135" s="5" t="s">
        <v>413</v>
      </c>
      <c r="E135" s="6" t="s">
        <v>17</v>
      </c>
      <c r="F135" s="7">
        <v>59.111111111111114</v>
      </c>
      <c r="G135" s="23">
        <v>5.9111111111111114</v>
      </c>
      <c r="H135" s="8">
        <v>60.53846153846154</v>
      </c>
      <c r="I135" s="24">
        <v>12.107692307692307</v>
      </c>
      <c r="J135" s="5">
        <v>30</v>
      </c>
      <c r="K135" s="4">
        <v>0</v>
      </c>
      <c r="L135" s="25" t="s">
        <v>858</v>
      </c>
      <c r="M135" s="8"/>
      <c r="N135" s="4">
        <v>0</v>
      </c>
      <c r="O135" s="26">
        <v>30</v>
      </c>
      <c r="P135" s="27">
        <v>48.018803418803415</v>
      </c>
    </row>
    <row r="136" spans="1:16" s="10" customFormat="1" x14ac:dyDescent="0.25">
      <c r="A136" s="4">
        <v>1218190199</v>
      </c>
      <c r="B136" s="5" t="s">
        <v>411</v>
      </c>
      <c r="C136" s="5" t="s">
        <v>412</v>
      </c>
      <c r="D136" s="5" t="s">
        <v>413</v>
      </c>
      <c r="E136" s="6" t="s">
        <v>17</v>
      </c>
      <c r="F136" s="7">
        <v>59.111111111111114</v>
      </c>
      <c r="G136" s="23">
        <v>5.9111111111111114</v>
      </c>
      <c r="H136" s="8">
        <v>60.53846153846154</v>
      </c>
      <c r="I136" s="24">
        <v>12.107692307692307</v>
      </c>
      <c r="J136" s="5">
        <v>30</v>
      </c>
      <c r="K136" s="4">
        <v>0</v>
      </c>
      <c r="L136" s="25" t="s">
        <v>858</v>
      </c>
      <c r="M136" s="8"/>
      <c r="N136" s="4">
        <v>0</v>
      </c>
      <c r="O136" s="26">
        <v>30</v>
      </c>
      <c r="P136" s="27">
        <v>48.018803418803415</v>
      </c>
    </row>
    <row r="137" spans="1:16" s="10" customFormat="1" x14ac:dyDescent="0.25">
      <c r="A137" s="4">
        <v>1218190212</v>
      </c>
      <c r="B137" s="5" t="s">
        <v>505</v>
      </c>
      <c r="C137" s="5" t="s">
        <v>506</v>
      </c>
      <c r="D137" s="5" t="s">
        <v>507</v>
      </c>
      <c r="E137" s="6" t="s">
        <v>17</v>
      </c>
      <c r="F137" s="7">
        <v>56.666666666666664</v>
      </c>
      <c r="G137" s="23">
        <v>5.6666666666666661</v>
      </c>
      <c r="H137" s="8">
        <v>61.333333333333329</v>
      </c>
      <c r="I137" s="24">
        <v>12.266666666666666</v>
      </c>
      <c r="J137" s="5">
        <v>30</v>
      </c>
      <c r="K137" s="4">
        <v>0</v>
      </c>
      <c r="L137" s="25" t="s">
        <v>859</v>
      </c>
      <c r="M137" s="8"/>
      <c r="N137" s="4">
        <v>0</v>
      </c>
      <c r="O137" s="26">
        <v>30</v>
      </c>
      <c r="P137" s="27">
        <v>47.93333333333333</v>
      </c>
    </row>
    <row r="138" spans="1:16" s="10" customFormat="1" x14ac:dyDescent="0.25">
      <c r="A138" s="4">
        <v>1218190212</v>
      </c>
      <c r="B138" s="5" t="s">
        <v>505</v>
      </c>
      <c r="C138" s="5" t="s">
        <v>506</v>
      </c>
      <c r="D138" s="5" t="s">
        <v>507</v>
      </c>
      <c r="E138" s="6" t="s">
        <v>17</v>
      </c>
      <c r="F138" s="7">
        <v>56.666666666666664</v>
      </c>
      <c r="G138" s="23">
        <v>5.6666666666666661</v>
      </c>
      <c r="H138" s="8">
        <v>61.333333333333329</v>
      </c>
      <c r="I138" s="24">
        <v>12.266666666666666</v>
      </c>
      <c r="J138" s="5">
        <v>30</v>
      </c>
      <c r="K138" s="4">
        <v>0</v>
      </c>
      <c r="L138" s="25" t="s">
        <v>859</v>
      </c>
      <c r="M138" s="8"/>
      <c r="N138" s="4">
        <v>0</v>
      </c>
      <c r="O138" s="26">
        <v>30</v>
      </c>
      <c r="P138" s="27">
        <v>47.93333333333333</v>
      </c>
    </row>
    <row r="139" spans="1:16" s="10" customFormat="1" x14ac:dyDescent="0.25">
      <c r="A139" s="4">
        <v>1218190212</v>
      </c>
      <c r="B139" s="5" t="s">
        <v>505</v>
      </c>
      <c r="C139" s="5" t="s">
        <v>506</v>
      </c>
      <c r="D139" s="5" t="s">
        <v>507</v>
      </c>
      <c r="E139" s="6" t="s">
        <v>17</v>
      </c>
      <c r="F139" s="7">
        <v>56.666666666666664</v>
      </c>
      <c r="G139" s="23">
        <v>5.6666666666666661</v>
      </c>
      <c r="H139" s="8">
        <v>61.333333333333329</v>
      </c>
      <c r="I139" s="24">
        <v>12.266666666666666</v>
      </c>
      <c r="J139" s="5">
        <v>30</v>
      </c>
      <c r="K139" s="4">
        <v>0</v>
      </c>
      <c r="L139" s="25" t="s">
        <v>859</v>
      </c>
      <c r="M139" s="8"/>
      <c r="N139" s="4">
        <v>0</v>
      </c>
      <c r="O139" s="26">
        <v>30</v>
      </c>
      <c r="P139" s="27">
        <v>47.93333333333333</v>
      </c>
    </row>
    <row r="140" spans="1:16" s="10" customFormat="1" x14ac:dyDescent="0.25">
      <c r="A140" s="4">
        <v>1218190004</v>
      </c>
      <c r="B140" s="5" t="s">
        <v>237</v>
      </c>
      <c r="C140" s="5" t="s">
        <v>238</v>
      </c>
      <c r="D140" s="5" t="s">
        <v>239</v>
      </c>
      <c r="E140" s="6" t="s">
        <v>17</v>
      </c>
      <c r="F140" s="7">
        <v>50</v>
      </c>
      <c r="G140" s="23">
        <v>5</v>
      </c>
      <c r="H140" s="8">
        <v>63.866666666666674</v>
      </c>
      <c r="I140" s="24">
        <v>12.773333333333335</v>
      </c>
      <c r="J140" s="5">
        <v>30</v>
      </c>
      <c r="K140" s="4">
        <v>0</v>
      </c>
      <c r="L140" s="25" t="s">
        <v>858</v>
      </c>
      <c r="M140" s="8"/>
      <c r="N140" s="4">
        <v>0</v>
      </c>
      <c r="O140" s="26">
        <v>30</v>
      </c>
      <c r="P140" s="27">
        <v>47.773333333333333</v>
      </c>
    </row>
    <row r="141" spans="1:16" s="10" customFormat="1" x14ac:dyDescent="0.25">
      <c r="A141" s="4">
        <v>1218190004</v>
      </c>
      <c r="B141" s="5" t="s">
        <v>237</v>
      </c>
      <c r="C141" s="5" t="s">
        <v>238</v>
      </c>
      <c r="D141" s="5" t="s">
        <v>239</v>
      </c>
      <c r="E141" s="6" t="s">
        <v>17</v>
      </c>
      <c r="F141" s="7">
        <v>50</v>
      </c>
      <c r="G141" s="23">
        <v>5</v>
      </c>
      <c r="H141" s="8">
        <v>63.866666666666674</v>
      </c>
      <c r="I141" s="24">
        <v>12.773333333333335</v>
      </c>
      <c r="J141" s="5">
        <v>30</v>
      </c>
      <c r="K141" s="4">
        <v>0</v>
      </c>
      <c r="L141" s="25" t="s">
        <v>858</v>
      </c>
      <c r="M141" s="8"/>
      <c r="N141" s="4">
        <v>0</v>
      </c>
      <c r="O141" s="26">
        <v>30</v>
      </c>
      <c r="P141" s="27">
        <v>47.773333333333333</v>
      </c>
    </row>
    <row r="142" spans="1:16" s="10" customFormat="1" x14ac:dyDescent="0.25">
      <c r="A142" s="4">
        <v>1218190225</v>
      </c>
      <c r="B142" s="5" t="s">
        <v>539</v>
      </c>
      <c r="C142" s="5" t="s">
        <v>540</v>
      </c>
      <c r="D142" s="5" t="s">
        <v>541</v>
      </c>
      <c r="E142" s="6" t="s">
        <v>17</v>
      </c>
      <c r="F142" s="7">
        <v>64.361111111111114</v>
      </c>
      <c r="G142" s="23">
        <v>6.4361111111111118</v>
      </c>
      <c r="H142" s="8">
        <v>67.153846153846146</v>
      </c>
      <c r="I142" s="24">
        <v>13.430769230769229</v>
      </c>
      <c r="J142" s="5">
        <v>0</v>
      </c>
      <c r="K142" s="4">
        <v>0</v>
      </c>
      <c r="L142" s="25">
        <v>57</v>
      </c>
      <c r="M142" s="8">
        <v>22.8</v>
      </c>
      <c r="N142" s="4">
        <v>5</v>
      </c>
      <c r="O142" s="26">
        <v>22.8</v>
      </c>
      <c r="P142" s="27">
        <v>47.666880341880336</v>
      </c>
    </row>
    <row r="143" spans="1:16" s="10" customFormat="1" x14ac:dyDescent="0.25">
      <c r="A143" s="4">
        <v>1218190266</v>
      </c>
      <c r="B143" s="5" t="s">
        <v>496</v>
      </c>
      <c r="C143" s="5" t="s">
        <v>497</v>
      </c>
      <c r="D143" s="5" t="s">
        <v>498</v>
      </c>
      <c r="E143" s="6" t="s">
        <v>17</v>
      </c>
      <c r="F143" s="7">
        <v>73.974358974358978</v>
      </c>
      <c r="G143" s="23">
        <v>7.3974358974358978</v>
      </c>
      <c r="H143" s="8">
        <v>74.418604651162795</v>
      </c>
      <c r="I143" s="24">
        <v>14.88372093023256</v>
      </c>
      <c r="J143" s="5">
        <v>0</v>
      </c>
      <c r="K143" s="4">
        <v>0</v>
      </c>
      <c r="L143" s="25">
        <v>63</v>
      </c>
      <c r="M143" s="8">
        <v>25.200000000000003</v>
      </c>
      <c r="N143" s="4">
        <v>0</v>
      </c>
      <c r="O143" s="26">
        <v>25.2</v>
      </c>
      <c r="P143" s="27">
        <v>47.481156827668457</v>
      </c>
    </row>
    <row r="144" spans="1:16" s="10" customFormat="1" x14ac:dyDescent="0.25">
      <c r="A144" s="4">
        <v>1218190266</v>
      </c>
      <c r="B144" s="5" t="s">
        <v>496</v>
      </c>
      <c r="C144" s="5" t="s">
        <v>497</v>
      </c>
      <c r="D144" s="5" t="s">
        <v>498</v>
      </c>
      <c r="E144" s="6" t="s">
        <v>17</v>
      </c>
      <c r="F144" s="7">
        <v>73.974358974358978</v>
      </c>
      <c r="G144" s="23">
        <v>7.3974358974358978</v>
      </c>
      <c r="H144" s="8">
        <v>74.418604651162795</v>
      </c>
      <c r="I144" s="24">
        <v>14.88372093023256</v>
      </c>
      <c r="J144" s="5">
        <v>0</v>
      </c>
      <c r="K144" s="4">
        <v>0</v>
      </c>
      <c r="L144" s="25">
        <v>63</v>
      </c>
      <c r="M144" s="8">
        <v>25.200000000000003</v>
      </c>
      <c r="N144" s="4">
        <v>0</v>
      </c>
      <c r="O144" s="26">
        <v>25.2</v>
      </c>
      <c r="P144" s="27">
        <v>47.481156827668457</v>
      </c>
    </row>
    <row r="145" spans="1:16" s="10" customFormat="1" x14ac:dyDescent="0.25">
      <c r="A145" s="4">
        <v>1218190264</v>
      </c>
      <c r="B145" s="5" t="s">
        <v>575</v>
      </c>
      <c r="C145" s="5" t="s">
        <v>576</v>
      </c>
      <c r="D145" s="5" t="s">
        <v>577</v>
      </c>
      <c r="E145" s="6" t="s">
        <v>17</v>
      </c>
      <c r="F145" s="7">
        <v>78.777777777777786</v>
      </c>
      <c r="G145" s="23">
        <v>7.8777777777777782</v>
      </c>
      <c r="H145" s="8">
        <v>77.74545454545455</v>
      </c>
      <c r="I145" s="24">
        <v>15.549090909090911</v>
      </c>
      <c r="J145" s="5"/>
      <c r="K145" s="4"/>
      <c r="L145" s="25">
        <v>60</v>
      </c>
      <c r="M145" s="8">
        <v>24</v>
      </c>
      <c r="N145" s="4"/>
      <c r="O145" s="26">
        <v>24</v>
      </c>
      <c r="P145" s="27">
        <v>47.426868686868687</v>
      </c>
    </row>
    <row r="146" spans="1:16" s="10" customFormat="1" x14ac:dyDescent="0.25">
      <c r="A146" s="4">
        <v>1218190112</v>
      </c>
      <c r="B146" s="5" t="s">
        <v>452</v>
      </c>
      <c r="C146" s="5" t="s">
        <v>453</v>
      </c>
      <c r="D146" s="5" t="s">
        <v>454</v>
      </c>
      <c r="E146" s="6" t="s">
        <v>17</v>
      </c>
      <c r="F146" s="7">
        <v>50.166666666666671</v>
      </c>
      <c r="G146" s="23">
        <v>5.0166666666666675</v>
      </c>
      <c r="H146" s="8">
        <v>62</v>
      </c>
      <c r="I146" s="24">
        <v>12.4</v>
      </c>
      <c r="J146" s="5">
        <v>30</v>
      </c>
      <c r="K146" s="4">
        <v>0</v>
      </c>
      <c r="L146" s="25">
        <v>60</v>
      </c>
      <c r="M146" s="8">
        <v>24</v>
      </c>
      <c r="N146" s="4">
        <v>0</v>
      </c>
      <c r="O146" s="26">
        <v>30</v>
      </c>
      <c r="P146" s="27">
        <v>47.416666666666664</v>
      </c>
    </row>
    <row r="147" spans="1:16" s="10" customFormat="1" x14ac:dyDescent="0.25">
      <c r="A147" s="4">
        <v>1218190112</v>
      </c>
      <c r="B147" s="5" t="s">
        <v>452</v>
      </c>
      <c r="C147" s="5" t="s">
        <v>453</v>
      </c>
      <c r="D147" s="5" t="s">
        <v>454</v>
      </c>
      <c r="E147" s="6" t="s">
        <v>17</v>
      </c>
      <c r="F147" s="7">
        <v>50.166666666666671</v>
      </c>
      <c r="G147" s="23">
        <v>5.0166666666666675</v>
      </c>
      <c r="H147" s="8">
        <v>62</v>
      </c>
      <c r="I147" s="24">
        <v>12.4</v>
      </c>
      <c r="J147" s="5">
        <v>30</v>
      </c>
      <c r="K147" s="4">
        <v>0</v>
      </c>
      <c r="L147" s="25">
        <v>60</v>
      </c>
      <c r="M147" s="8">
        <v>24</v>
      </c>
      <c r="N147" s="4">
        <v>0</v>
      </c>
      <c r="O147" s="26">
        <v>30</v>
      </c>
      <c r="P147" s="27">
        <v>47.416666666666664</v>
      </c>
    </row>
    <row r="148" spans="1:16" s="10" customFormat="1" x14ac:dyDescent="0.25">
      <c r="A148" s="4">
        <v>1218190251</v>
      </c>
      <c r="B148" s="5" t="s">
        <v>142</v>
      </c>
      <c r="C148" s="5" t="s">
        <v>143</v>
      </c>
      <c r="D148" s="5" t="s">
        <v>144</v>
      </c>
      <c r="E148" s="6" t="s">
        <v>17</v>
      </c>
      <c r="F148" s="7">
        <v>53.722222222222229</v>
      </c>
      <c r="G148" s="23">
        <v>5.3722222222222227</v>
      </c>
      <c r="H148" s="8">
        <v>56.720000000000006</v>
      </c>
      <c r="I148" s="24">
        <v>11.344000000000001</v>
      </c>
      <c r="J148" s="5">
        <v>30</v>
      </c>
      <c r="K148" s="4">
        <v>0</v>
      </c>
      <c r="L148" s="25">
        <v>57</v>
      </c>
      <c r="M148" s="8">
        <v>22.8</v>
      </c>
      <c r="N148" s="4">
        <v>0</v>
      </c>
      <c r="O148" s="26">
        <v>30</v>
      </c>
      <c r="P148" s="27">
        <v>46.716222222222221</v>
      </c>
    </row>
    <row r="149" spans="1:16" s="10" customFormat="1" x14ac:dyDescent="0.25">
      <c r="A149" s="4">
        <v>1218190062</v>
      </c>
      <c r="B149" s="5" t="s">
        <v>585</v>
      </c>
      <c r="C149" s="5" t="s">
        <v>586</v>
      </c>
      <c r="D149" s="5" t="s">
        <v>587</v>
      </c>
      <c r="E149" s="6" t="s">
        <v>17</v>
      </c>
      <c r="F149" s="7">
        <v>82.2</v>
      </c>
      <c r="G149" s="23">
        <v>8.2200000000000006</v>
      </c>
      <c r="H149" s="8">
        <v>74.436363636363637</v>
      </c>
      <c r="I149" s="24">
        <v>14.887272727272727</v>
      </c>
      <c r="J149" s="5"/>
      <c r="K149" s="4"/>
      <c r="L149" s="25">
        <v>56</v>
      </c>
      <c r="M149" s="8">
        <v>22.400000000000002</v>
      </c>
      <c r="N149" s="4"/>
      <c r="O149" s="26">
        <v>22.4</v>
      </c>
      <c r="P149" s="27">
        <v>45.507272727272721</v>
      </c>
    </row>
    <row r="150" spans="1:16" s="10" customFormat="1" x14ac:dyDescent="0.25">
      <c r="A150" s="4">
        <v>1218190098</v>
      </c>
      <c r="B150" s="5" t="s">
        <v>14</v>
      </c>
      <c r="C150" s="5" t="s">
        <v>15</v>
      </c>
      <c r="D150" s="5" t="s">
        <v>16</v>
      </c>
      <c r="E150" s="6" t="s">
        <v>17</v>
      </c>
      <c r="F150" s="7">
        <v>50.888888888888886</v>
      </c>
      <c r="G150" s="23">
        <v>5.0888888888888886</v>
      </c>
      <c r="H150" s="8">
        <v>64.5</v>
      </c>
      <c r="I150" s="24">
        <v>12.9</v>
      </c>
      <c r="J150" s="5"/>
      <c r="K150" s="4"/>
      <c r="L150" s="25">
        <v>68</v>
      </c>
      <c r="M150" s="8">
        <v>27.200000000000003</v>
      </c>
      <c r="N150" s="4"/>
      <c r="O150" s="26">
        <v>27.2</v>
      </c>
      <c r="P150" s="27">
        <v>45.18888888888889</v>
      </c>
    </row>
    <row r="151" spans="1:16" s="10" customFormat="1" x14ac:dyDescent="0.25">
      <c r="A151" s="4">
        <v>1218190038</v>
      </c>
      <c r="B151" s="5" t="s">
        <v>519</v>
      </c>
      <c r="C151" s="5" t="s">
        <v>520</v>
      </c>
      <c r="D151" s="5" t="s">
        <v>521</v>
      </c>
      <c r="E151" s="6" t="s">
        <v>17</v>
      </c>
      <c r="F151" s="7">
        <v>75.638888888888886</v>
      </c>
      <c r="G151" s="23">
        <v>7.5638888888888882</v>
      </c>
      <c r="H151" s="8">
        <v>75.860465116279073</v>
      </c>
      <c r="I151" s="24">
        <v>15.172093023255815</v>
      </c>
      <c r="J151" s="5">
        <v>0</v>
      </c>
      <c r="K151" s="4">
        <v>0</v>
      </c>
      <c r="L151" s="25">
        <v>55</v>
      </c>
      <c r="M151" s="8">
        <v>22</v>
      </c>
      <c r="N151" s="4">
        <v>0</v>
      </c>
      <c r="O151" s="26">
        <v>22</v>
      </c>
      <c r="P151" s="27">
        <v>44.735981912144702</v>
      </c>
    </row>
    <row r="152" spans="1:16" s="10" customFormat="1" x14ac:dyDescent="0.25">
      <c r="A152" s="4">
        <v>1218190124</v>
      </c>
      <c r="B152" s="5" t="s">
        <v>81</v>
      </c>
      <c r="C152" s="5" t="s">
        <v>82</v>
      </c>
      <c r="D152" s="5" t="s">
        <v>83</v>
      </c>
      <c r="E152" s="6" t="s">
        <v>17</v>
      </c>
      <c r="F152" s="7">
        <v>63.722222222222221</v>
      </c>
      <c r="G152" s="23">
        <v>6.3722222222222218</v>
      </c>
      <c r="H152" s="8">
        <v>73.307692307692307</v>
      </c>
      <c r="I152" s="24">
        <v>14.661538461538461</v>
      </c>
      <c r="J152" s="5"/>
      <c r="K152" s="4"/>
      <c r="L152" s="25">
        <v>57</v>
      </c>
      <c r="M152" s="8">
        <v>22.8</v>
      </c>
      <c r="N152" s="4"/>
      <c r="O152" s="26">
        <v>22.8</v>
      </c>
      <c r="P152" s="27">
        <v>43.83376068376068</v>
      </c>
    </row>
    <row r="153" spans="1:16" s="10" customFormat="1" x14ac:dyDescent="0.25">
      <c r="A153" s="4">
        <v>1218190194</v>
      </c>
      <c r="B153" s="5" t="s">
        <v>323</v>
      </c>
      <c r="C153" s="5" t="s">
        <v>803</v>
      </c>
      <c r="D153" s="5" t="s">
        <v>804</v>
      </c>
      <c r="E153" s="6" t="s">
        <v>17</v>
      </c>
      <c r="F153" s="7">
        <v>72.638888888888886</v>
      </c>
      <c r="G153" s="23">
        <v>7.2638888888888884</v>
      </c>
      <c r="H153" s="8">
        <v>74.63636363636364</v>
      </c>
      <c r="I153" s="24">
        <v>14.927272727272728</v>
      </c>
      <c r="J153" s="5"/>
      <c r="K153" s="4"/>
      <c r="L153" s="25">
        <v>54</v>
      </c>
      <c r="M153" s="8">
        <v>21.6</v>
      </c>
      <c r="N153" s="4"/>
      <c r="O153" s="26">
        <v>21.6</v>
      </c>
      <c r="P153" s="27">
        <v>43.791161616161617</v>
      </c>
    </row>
    <row r="154" spans="1:16" s="10" customFormat="1" x14ac:dyDescent="0.25">
      <c r="A154" s="4">
        <v>1218190282</v>
      </c>
      <c r="B154" s="5" t="s">
        <v>87</v>
      </c>
      <c r="C154" s="5" t="s">
        <v>88</v>
      </c>
      <c r="D154" s="5" t="s">
        <v>89</v>
      </c>
      <c r="E154" s="6" t="s">
        <v>17</v>
      </c>
      <c r="F154" s="7">
        <v>55.307692307692299</v>
      </c>
      <c r="G154" s="23">
        <v>5.5307692307692298</v>
      </c>
      <c r="H154" s="8">
        <v>63.222222222222221</v>
      </c>
      <c r="I154" s="24">
        <v>12.644444444444444</v>
      </c>
      <c r="J154" s="5">
        <v>0</v>
      </c>
      <c r="K154" s="4">
        <v>0</v>
      </c>
      <c r="L154" s="25">
        <v>64</v>
      </c>
      <c r="M154" s="8">
        <v>25.6</v>
      </c>
      <c r="N154" s="4">
        <v>0</v>
      </c>
      <c r="O154" s="26">
        <v>25.6</v>
      </c>
      <c r="P154" s="27">
        <v>43.775213675213678</v>
      </c>
    </row>
    <row r="155" spans="1:16" s="10" customFormat="1" x14ac:dyDescent="0.25">
      <c r="A155" s="4">
        <v>1218190103</v>
      </c>
      <c r="B155" s="5" t="s">
        <v>369</v>
      </c>
      <c r="C155" s="5" t="s">
        <v>370</v>
      </c>
      <c r="D155" s="5" t="s">
        <v>371</v>
      </c>
      <c r="E155" s="6" t="s">
        <v>17</v>
      </c>
      <c r="F155" s="7">
        <v>66.962962962962962</v>
      </c>
      <c r="G155" s="23">
        <v>6.6962962962962962</v>
      </c>
      <c r="H155" s="8">
        <v>72.615384615384613</v>
      </c>
      <c r="I155" s="24">
        <v>14.523076923076923</v>
      </c>
      <c r="J155" s="5"/>
      <c r="K155" s="4"/>
      <c r="L155" s="25">
        <v>56</v>
      </c>
      <c r="M155" s="8">
        <v>22.400000000000002</v>
      </c>
      <c r="N155" s="4"/>
      <c r="O155" s="26">
        <v>22.4</v>
      </c>
      <c r="P155" s="27">
        <v>43.619373219373216</v>
      </c>
    </row>
    <row r="156" spans="1:16" s="10" customFormat="1" x14ac:dyDescent="0.25">
      <c r="A156" s="4">
        <v>1218190103</v>
      </c>
      <c r="B156" s="5" t="s">
        <v>369</v>
      </c>
      <c r="C156" s="5" t="s">
        <v>370</v>
      </c>
      <c r="D156" s="5" t="s">
        <v>371</v>
      </c>
      <c r="E156" s="6" t="s">
        <v>17</v>
      </c>
      <c r="F156" s="7">
        <v>66.962962962962962</v>
      </c>
      <c r="G156" s="23">
        <v>6.6962962962962962</v>
      </c>
      <c r="H156" s="8">
        <v>70</v>
      </c>
      <c r="I156" s="24">
        <v>14</v>
      </c>
      <c r="J156" s="5"/>
      <c r="K156" s="4"/>
      <c r="L156" s="25">
        <v>56</v>
      </c>
      <c r="M156" s="8">
        <v>22.400000000000002</v>
      </c>
      <c r="N156" s="4"/>
      <c r="O156" s="26">
        <v>22.4</v>
      </c>
      <c r="P156" s="27">
        <v>43.096296296296295</v>
      </c>
    </row>
    <row r="157" spans="1:16" s="10" customFormat="1" x14ac:dyDescent="0.25">
      <c r="A157" s="4">
        <v>1218190049</v>
      </c>
      <c r="B157" s="5" t="s">
        <v>766</v>
      </c>
      <c r="C157" s="5" t="s">
        <v>767</v>
      </c>
      <c r="D157" s="5" t="s">
        <v>768</v>
      </c>
      <c r="E157" s="6" t="s">
        <v>17</v>
      </c>
      <c r="F157" s="7">
        <v>55.277777777777779</v>
      </c>
      <c r="G157" s="23">
        <v>5.5277777777777777</v>
      </c>
      <c r="H157" s="8">
        <v>70.28</v>
      </c>
      <c r="I157" s="24">
        <v>14.056000000000001</v>
      </c>
      <c r="J157" s="5"/>
      <c r="K157" s="4"/>
      <c r="L157" s="25">
        <v>57</v>
      </c>
      <c r="M157" s="8">
        <v>22.8</v>
      </c>
      <c r="N157" s="4"/>
      <c r="O157" s="26">
        <v>22.8</v>
      </c>
      <c r="P157" s="27">
        <v>42.38377777777778</v>
      </c>
    </row>
    <row r="158" spans="1:16" s="10" customFormat="1" x14ac:dyDescent="0.25">
      <c r="A158" s="4">
        <v>1218190023</v>
      </c>
      <c r="B158" s="5" t="s">
        <v>827</v>
      </c>
      <c r="C158" s="5" t="s">
        <v>828</v>
      </c>
      <c r="D158" s="5" t="s">
        <v>427</v>
      </c>
      <c r="E158" s="6" t="s">
        <v>17</v>
      </c>
      <c r="F158" s="7">
        <v>66.358974358974351</v>
      </c>
      <c r="G158" s="23">
        <v>6.6358974358974354</v>
      </c>
      <c r="H158" s="8">
        <v>63.041666666666664</v>
      </c>
      <c r="I158" s="24">
        <v>12.608333333333333</v>
      </c>
      <c r="J158" s="5"/>
      <c r="K158" s="4"/>
      <c r="L158" s="25">
        <v>57</v>
      </c>
      <c r="M158" s="8">
        <v>22.8</v>
      </c>
      <c r="N158" s="4"/>
      <c r="O158" s="26">
        <v>22.8</v>
      </c>
      <c r="P158" s="27">
        <v>42.044230769230765</v>
      </c>
    </row>
    <row r="159" spans="1:16" s="10" customFormat="1" x14ac:dyDescent="0.25">
      <c r="A159" s="4">
        <v>1218190048</v>
      </c>
      <c r="B159" s="5" t="s">
        <v>484</v>
      </c>
      <c r="C159" s="5" t="s">
        <v>485</v>
      </c>
      <c r="D159" s="5" t="s">
        <v>185</v>
      </c>
      <c r="E159" s="6" t="s">
        <v>17</v>
      </c>
      <c r="F159" s="7">
        <v>48.526315789473685</v>
      </c>
      <c r="G159" s="23">
        <v>4.8526315789473689</v>
      </c>
      <c r="H159" s="8">
        <v>58.92307692307692</v>
      </c>
      <c r="I159" s="24">
        <v>11.784615384615384</v>
      </c>
      <c r="J159" s="5">
        <v>0</v>
      </c>
      <c r="K159" s="4">
        <v>0</v>
      </c>
      <c r="L159" s="25">
        <v>50</v>
      </c>
      <c r="M159" s="8">
        <v>20</v>
      </c>
      <c r="N159" s="4">
        <v>5</v>
      </c>
      <c r="O159" s="26">
        <v>20</v>
      </c>
      <c r="P159" s="27">
        <v>41.637246963562752</v>
      </c>
    </row>
    <row r="160" spans="1:16" s="10" customFormat="1" x14ac:dyDescent="0.25">
      <c r="A160" s="4">
        <v>1218190269</v>
      </c>
      <c r="B160" s="5" t="s">
        <v>781</v>
      </c>
      <c r="C160" s="5" t="s">
        <v>782</v>
      </c>
      <c r="D160" s="5" t="s">
        <v>783</v>
      </c>
      <c r="E160" s="6" t="s">
        <v>17</v>
      </c>
      <c r="F160" s="7">
        <v>72.44</v>
      </c>
      <c r="G160" s="23">
        <v>7.2439999999999998</v>
      </c>
      <c r="H160" s="8">
        <v>68.535714285714292</v>
      </c>
      <c r="I160" s="24">
        <v>13.707142857142859</v>
      </c>
      <c r="J160" s="5"/>
      <c r="K160" s="4"/>
      <c r="L160" s="25">
        <v>50</v>
      </c>
      <c r="M160" s="8">
        <v>20</v>
      </c>
      <c r="N160" s="4"/>
      <c r="O160" s="26">
        <v>20</v>
      </c>
      <c r="P160" s="27">
        <v>40.951142857142855</v>
      </c>
    </row>
    <row r="161" spans="1:16" s="10" customFormat="1" x14ac:dyDescent="0.25">
      <c r="A161" s="4">
        <v>1218190078</v>
      </c>
      <c r="B161" s="5" t="s">
        <v>425</v>
      </c>
      <c r="C161" s="5" t="s">
        <v>426</v>
      </c>
      <c r="D161" s="5" t="s">
        <v>427</v>
      </c>
      <c r="E161" s="6" t="s">
        <v>17</v>
      </c>
      <c r="F161" s="7">
        <v>63.179487179487182</v>
      </c>
      <c r="G161" s="23">
        <v>6.3179487179487186</v>
      </c>
      <c r="H161" s="8">
        <v>69.8125</v>
      </c>
      <c r="I161" s="24">
        <v>13.9625</v>
      </c>
      <c r="J161" s="5"/>
      <c r="K161" s="4"/>
      <c r="L161" s="25">
        <v>50</v>
      </c>
      <c r="M161" s="8">
        <v>20</v>
      </c>
      <c r="N161" s="4"/>
      <c r="O161" s="26">
        <v>20</v>
      </c>
      <c r="P161" s="27">
        <v>40.280448717948715</v>
      </c>
    </row>
    <row r="162" spans="1:16" s="10" customFormat="1" x14ac:dyDescent="0.25">
      <c r="A162" s="4">
        <v>1218190170</v>
      </c>
      <c r="B162" s="5" t="s">
        <v>594</v>
      </c>
      <c r="C162" s="5" t="s">
        <v>595</v>
      </c>
      <c r="D162" s="5" t="s">
        <v>596</v>
      </c>
      <c r="E162" s="6" t="s">
        <v>17</v>
      </c>
      <c r="F162" s="7">
        <v>70.222222222222214</v>
      </c>
      <c r="G162" s="23">
        <v>7.0222222222222213</v>
      </c>
      <c r="H162" s="8">
        <v>56.230769230769226</v>
      </c>
      <c r="I162" s="24">
        <v>11.246153846153845</v>
      </c>
      <c r="J162" s="5"/>
      <c r="K162" s="4"/>
      <c r="L162" s="25">
        <v>55</v>
      </c>
      <c r="M162" s="8">
        <v>22</v>
      </c>
      <c r="N162" s="4"/>
      <c r="O162" s="26">
        <v>22</v>
      </c>
      <c r="P162" s="27">
        <v>40.268376068376064</v>
      </c>
    </row>
    <row r="163" spans="1:16" s="10" customFormat="1" x14ac:dyDescent="0.25">
      <c r="A163" s="4">
        <v>1218190138</v>
      </c>
      <c r="B163" s="5" t="s">
        <v>840</v>
      </c>
      <c r="C163" s="5" t="s">
        <v>841</v>
      </c>
      <c r="D163" s="5" t="s">
        <v>842</v>
      </c>
      <c r="E163" s="6" t="s">
        <v>17</v>
      </c>
      <c r="F163" s="7">
        <v>68.472222222222229</v>
      </c>
      <c r="G163" s="23">
        <v>6.8472222222222232</v>
      </c>
      <c r="H163" s="8">
        <v>65.791666666666671</v>
      </c>
      <c r="I163" s="24">
        <v>13.158333333333335</v>
      </c>
      <c r="J163" s="5"/>
      <c r="K163" s="4"/>
      <c r="L163" s="25">
        <v>42</v>
      </c>
      <c r="M163" s="8">
        <v>16.8</v>
      </c>
      <c r="N163" s="4"/>
      <c r="O163" s="26">
        <v>16.8</v>
      </c>
      <c r="P163" s="27">
        <v>36.805555555555557</v>
      </c>
    </row>
    <row r="164" spans="1:16" s="10" customFormat="1" x14ac:dyDescent="0.25">
      <c r="A164" s="4">
        <v>1218190048</v>
      </c>
      <c r="B164" s="5" t="s">
        <v>484</v>
      </c>
      <c r="C164" s="5" t="s">
        <v>485</v>
      </c>
      <c r="D164" s="5" t="s">
        <v>185</v>
      </c>
      <c r="E164" s="6" t="s">
        <v>17</v>
      </c>
      <c r="F164" s="7">
        <v>48.526315789473685</v>
      </c>
      <c r="G164" s="23">
        <v>4.8526315789473689</v>
      </c>
      <c r="H164" s="8">
        <v>58.92307692307692</v>
      </c>
      <c r="I164" s="24">
        <v>11.784615384615384</v>
      </c>
      <c r="J164" s="5">
        <v>0</v>
      </c>
      <c r="K164" s="4">
        <v>0</v>
      </c>
      <c r="L164" s="25">
        <v>50</v>
      </c>
      <c r="M164" s="8">
        <v>20</v>
      </c>
      <c r="N164" s="4">
        <v>0</v>
      </c>
      <c r="O164" s="26">
        <v>20</v>
      </c>
      <c r="P164" s="27">
        <v>36.637246963562752</v>
      </c>
    </row>
    <row r="165" spans="1:16" s="10" customFormat="1" x14ac:dyDescent="0.25">
      <c r="A165" s="4">
        <v>1218190048</v>
      </c>
      <c r="B165" s="5" t="s">
        <v>484</v>
      </c>
      <c r="C165" s="5" t="s">
        <v>485</v>
      </c>
      <c r="D165" s="5" t="s">
        <v>185</v>
      </c>
      <c r="E165" s="6" t="s">
        <v>17</v>
      </c>
      <c r="F165" s="7">
        <v>48.526315789473685</v>
      </c>
      <c r="G165" s="23">
        <v>4.8526315789473689</v>
      </c>
      <c r="H165" s="8">
        <v>58.92307692307692</v>
      </c>
      <c r="I165" s="24">
        <v>11.784615384615384</v>
      </c>
      <c r="J165" s="5">
        <v>0</v>
      </c>
      <c r="K165" s="4">
        <v>0</v>
      </c>
      <c r="L165" s="25">
        <v>50</v>
      </c>
      <c r="M165" s="8">
        <v>20</v>
      </c>
      <c r="N165" s="4">
        <v>0</v>
      </c>
      <c r="O165" s="26">
        <v>20</v>
      </c>
      <c r="P165" s="27">
        <v>36.637246963562752</v>
      </c>
    </row>
    <row r="166" spans="1:16" s="10" customFormat="1" x14ac:dyDescent="0.25">
      <c r="A166" s="4">
        <v>1218190202</v>
      </c>
      <c r="B166" s="5" t="s">
        <v>117</v>
      </c>
      <c r="C166" s="5" t="s">
        <v>403</v>
      </c>
      <c r="D166" s="5" t="s">
        <v>404</v>
      </c>
      <c r="E166" s="6" t="s">
        <v>17</v>
      </c>
      <c r="F166" s="7">
        <v>76.361111111111114</v>
      </c>
      <c r="G166" s="23">
        <v>7.6361111111111111</v>
      </c>
      <c r="H166" s="8">
        <v>82.04651162790698</v>
      </c>
      <c r="I166" s="24">
        <v>16.409302325581397</v>
      </c>
      <c r="J166" s="5">
        <v>0</v>
      </c>
      <c r="K166" s="4">
        <v>0</v>
      </c>
      <c r="L166" s="25" t="s">
        <v>858</v>
      </c>
      <c r="M166" s="8"/>
      <c r="N166" s="4">
        <v>5</v>
      </c>
      <c r="O166" s="26"/>
      <c r="P166" s="27">
        <v>29.045413436692506</v>
      </c>
    </row>
    <row r="167" spans="1:16" s="10" customFormat="1" x14ac:dyDescent="0.25">
      <c r="A167" s="4">
        <v>1218190284</v>
      </c>
      <c r="B167" s="5" t="s">
        <v>499</v>
      </c>
      <c r="C167" s="5" t="s">
        <v>500</v>
      </c>
      <c r="D167" s="5" t="s">
        <v>501</v>
      </c>
      <c r="E167" s="6" t="s">
        <v>17</v>
      </c>
      <c r="F167" s="7">
        <v>66.589743589743591</v>
      </c>
      <c r="G167" s="23">
        <v>6.6589743589743593</v>
      </c>
      <c r="H167" s="8">
        <v>72.744186046511629</v>
      </c>
      <c r="I167" s="24">
        <v>14.548837209302325</v>
      </c>
      <c r="J167" s="5">
        <v>0</v>
      </c>
      <c r="K167" s="4">
        <v>0</v>
      </c>
      <c r="L167" s="25" t="s">
        <v>859</v>
      </c>
      <c r="M167" s="8"/>
      <c r="N167" s="4">
        <v>5</v>
      </c>
      <c r="O167" s="26"/>
      <c r="P167" s="27">
        <v>26.207811568276686</v>
      </c>
    </row>
    <row r="168" spans="1:16" s="10" customFormat="1" x14ac:dyDescent="0.25">
      <c r="A168" s="4">
        <v>1218190046</v>
      </c>
      <c r="B168" s="5" t="s">
        <v>493</v>
      </c>
      <c r="C168" s="5" t="s">
        <v>494</v>
      </c>
      <c r="D168" s="5" t="s">
        <v>495</v>
      </c>
      <c r="E168" s="6" t="s">
        <v>17</v>
      </c>
      <c r="F168" s="7">
        <v>67.435897435897445</v>
      </c>
      <c r="G168" s="23">
        <v>6.7435897435897445</v>
      </c>
      <c r="H168" s="8">
        <v>68.186046511627907</v>
      </c>
      <c r="I168" s="24">
        <v>13.637209302325582</v>
      </c>
      <c r="J168" s="5">
        <v>0</v>
      </c>
      <c r="K168" s="4">
        <v>0</v>
      </c>
      <c r="L168" s="25" t="s">
        <v>859</v>
      </c>
      <c r="M168" s="8"/>
      <c r="N168" s="4">
        <v>5</v>
      </c>
      <c r="O168" s="26"/>
      <c r="P168" s="27">
        <v>25.380799045915325</v>
      </c>
    </row>
    <row r="169" spans="1:16" s="10" customFormat="1" x14ac:dyDescent="0.25">
      <c r="A169" s="4">
        <v>1218190182</v>
      </c>
      <c r="B169" s="5" t="s">
        <v>688</v>
      </c>
      <c r="C169" s="5" t="s">
        <v>689</v>
      </c>
      <c r="D169" s="5" t="s">
        <v>690</v>
      </c>
      <c r="E169" s="6" t="s">
        <v>17</v>
      </c>
      <c r="F169" s="7">
        <v>67.410256410256409</v>
      </c>
      <c r="G169" s="23">
        <v>6.7410256410256411</v>
      </c>
      <c r="H169" s="8">
        <v>67.4375</v>
      </c>
      <c r="I169" s="24">
        <v>13.487500000000001</v>
      </c>
      <c r="J169" s="5">
        <v>0</v>
      </c>
      <c r="K169" s="4">
        <v>0</v>
      </c>
      <c r="L169" s="25" t="s">
        <v>858</v>
      </c>
      <c r="M169" s="8"/>
      <c r="N169" s="4">
        <v>5</v>
      </c>
      <c r="O169" s="26"/>
      <c r="P169" s="27">
        <v>25.228525641025641</v>
      </c>
    </row>
    <row r="170" spans="1:16" s="10" customFormat="1" x14ac:dyDescent="0.25">
      <c r="A170" s="4">
        <v>1218190039</v>
      </c>
      <c r="B170" s="5" t="s">
        <v>732</v>
      </c>
      <c r="C170" s="5" t="s">
        <v>733</v>
      </c>
      <c r="D170" s="5" t="s">
        <v>734</v>
      </c>
      <c r="E170" s="6" t="s">
        <v>17</v>
      </c>
      <c r="F170" s="7">
        <v>69.944444444444443</v>
      </c>
      <c r="G170" s="23">
        <v>6.9944444444444445</v>
      </c>
      <c r="H170" s="8">
        <v>64.538461538461533</v>
      </c>
      <c r="I170" s="24">
        <v>12.907692307692306</v>
      </c>
      <c r="J170" s="5">
        <v>0</v>
      </c>
      <c r="K170" s="4">
        <v>0</v>
      </c>
      <c r="L170" s="25" t="s">
        <v>859</v>
      </c>
      <c r="M170" s="8"/>
      <c r="N170" s="4">
        <v>5</v>
      </c>
      <c r="O170" s="26"/>
      <c r="P170" s="27">
        <v>24.902136752136752</v>
      </c>
    </row>
    <row r="171" spans="1:16" s="10" customFormat="1" x14ac:dyDescent="0.25">
      <c r="A171" s="4">
        <v>1218190650</v>
      </c>
      <c r="B171" s="5" t="s">
        <v>213</v>
      </c>
      <c r="C171" s="5" t="s">
        <v>691</v>
      </c>
      <c r="D171" s="5" t="s">
        <v>692</v>
      </c>
      <c r="E171" s="6" t="s">
        <v>17</v>
      </c>
      <c r="F171" s="7">
        <v>65.805555555555557</v>
      </c>
      <c r="G171" s="23">
        <v>6.5805555555555557</v>
      </c>
      <c r="H171" s="8">
        <v>66.07692307692308</v>
      </c>
      <c r="I171" s="24">
        <v>13.215384615384616</v>
      </c>
      <c r="J171" s="5">
        <v>0</v>
      </c>
      <c r="K171" s="4">
        <v>0</v>
      </c>
      <c r="L171" s="25" t="s">
        <v>859</v>
      </c>
      <c r="M171" s="8"/>
      <c r="N171" s="4">
        <v>5</v>
      </c>
      <c r="O171" s="26"/>
      <c r="P171" s="27">
        <v>24.79594017094017</v>
      </c>
    </row>
    <row r="172" spans="1:16" s="10" customFormat="1" x14ac:dyDescent="0.25">
      <c r="A172" s="4">
        <v>1218190643</v>
      </c>
      <c r="B172" s="5" t="s">
        <v>735</v>
      </c>
      <c r="C172" s="5" t="s">
        <v>736</v>
      </c>
      <c r="D172" s="5" t="s">
        <v>737</v>
      </c>
      <c r="E172" s="6" t="s">
        <v>17</v>
      </c>
      <c r="F172" s="7">
        <v>63.833333333333329</v>
      </c>
      <c r="G172" s="23">
        <v>6.3833333333333329</v>
      </c>
      <c r="H172" s="8">
        <v>66.604651162790702</v>
      </c>
      <c r="I172" s="24">
        <v>13.32093023255814</v>
      </c>
      <c r="J172" s="5">
        <v>0</v>
      </c>
      <c r="K172" s="4">
        <v>0</v>
      </c>
      <c r="L172" s="25" t="s">
        <v>858</v>
      </c>
      <c r="M172" s="8"/>
      <c r="N172" s="4">
        <v>5</v>
      </c>
      <c r="O172" s="26"/>
      <c r="P172" s="27">
        <v>24.704263565891473</v>
      </c>
    </row>
    <row r="173" spans="1:16" s="10" customFormat="1" x14ac:dyDescent="0.25">
      <c r="A173" s="4">
        <v>1218190182</v>
      </c>
      <c r="B173" s="5" t="s">
        <v>688</v>
      </c>
      <c r="C173" s="5" t="s">
        <v>689</v>
      </c>
      <c r="D173" s="5" t="s">
        <v>690</v>
      </c>
      <c r="E173" s="6" t="s">
        <v>17</v>
      </c>
      <c r="F173" s="7">
        <v>67.410256410256409</v>
      </c>
      <c r="G173" s="23">
        <v>6.7410256410256411</v>
      </c>
      <c r="H173" s="8">
        <v>64.153846153846146</v>
      </c>
      <c r="I173" s="24">
        <v>12.83076923076923</v>
      </c>
      <c r="J173" s="5">
        <v>0</v>
      </c>
      <c r="K173" s="4">
        <v>0</v>
      </c>
      <c r="L173" s="25" t="s">
        <v>858</v>
      </c>
      <c r="M173" s="8"/>
      <c r="N173" s="4">
        <v>5</v>
      </c>
      <c r="O173" s="26"/>
      <c r="P173" s="27">
        <v>24.571794871794868</v>
      </c>
    </row>
    <row r="174" spans="1:16" s="10" customFormat="1" x14ac:dyDescent="0.25">
      <c r="A174" s="4">
        <v>1218190639</v>
      </c>
      <c r="B174" s="5" t="s">
        <v>724</v>
      </c>
      <c r="C174" s="5" t="s">
        <v>725</v>
      </c>
      <c r="D174" s="5" t="s">
        <v>726</v>
      </c>
      <c r="E174" s="6" t="s">
        <v>17</v>
      </c>
      <c r="F174" s="7">
        <v>63.777777777777779</v>
      </c>
      <c r="G174" s="23">
        <v>6.3777777777777782</v>
      </c>
      <c r="H174" s="8">
        <v>62.692307692307693</v>
      </c>
      <c r="I174" s="24">
        <v>12.538461538461538</v>
      </c>
      <c r="J174" s="5">
        <v>0</v>
      </c>
      <c r="K174" s="4">
        <v>0</v>
      </c>
      <c r="L174" s="25" t="s">
        <v>859</v>
      </c>
      <c r="M174" s="8"/>
      <c r="N174" s="4">
        <v>5</v>
      </c>
      <c r="O174" s="26"/>
      <c r="P174" s="27">
        <v>23.91623931623932</v>
      </c>
    </row>
    <row r="175" spans="1:16" s="10" customFormat="1" x14ac:dyDescent="0.25">
      <c r="A175" s="4">
        <v>1218190114</v>
      </c>
      <c r="B175" s="5" t="s">
        <v>263</v>
      </c>
      <c r="C175" s="5" t="s">
        <v>264</v>
      </c>
      <c r="D175" s="5" t="s">
        <v>20</v>
      </c>
      <c r="E175" s="6" t="s">
        <v>17</v>
      </c>
      <c r="F175" s="7">
        <v>75.647058823529406</v>
      </c>
      <c r="G175" s="23">
        <v>7.5647058823529409</v>
      </c>
      <c r="H175" s="8">
        <v>76.307692307692307</v>
      </c>
      <c r="I175" s="24">
        <v>15.261538461538461</v>
      </c>
      <c r="J175" s="5">
        <v>0</v>
      </c>
      <c r="K175" s="4">
        <v>0</v>
      </c>
      <c r="L175" s="25">
        <v>71</v>
      </c>
      <c r="M175" s="8">
        <v>28.400000000000002</v>
      </c>
      <c r="N175" s="4">
        <v>0</v>
      </c>
      <c r="O175" s="26"/>
      <c r="P175" s="27">
        <v>22.826244343891403</v>
      </c>
    </row>
    <row r="176" spans="1:16" s="10" customFormat="1" x14ac:dyDescent="0.25">
      <c r="A176" s="4">
        <v>1218190114</v>
      </c>
      <c r="B176" s="5" t="s">
        <v>263</v>
      </c>
      <c r="C176" s="5" t="s">
        <v>264</v>
      </c>
      <c r="D176" s="5" t="s">
        <v>20</v>
      </c>
      <c r="E176" s="6" t="s">
        <v>17</v>
      </c>
      <c r="F176" s="7">
        <v>75.647058823529406</v>
      </c>
      <c r="G176" s="23">
        <v>7.5647058823529409</v>
      </c>
      <c r="H176" s="8">
        <v>76.307692307692307</v>
      </c>
      <c r="I176" s="24">
        <v>15.261538461538461</v>
      </c>
      <c r="J176" s="5">
        <v>0</v>
      </c>
      <c r="K176" s="4">
        <v>0</v>
      </c>
      <c r="L176" s="25">
        <v>71</v>
      </c>
      <c r="M176" s="8">
        <v>28.400000000000002</v>
      </c>
      <c r="N176" s="4">
        <v>0</v>
      </c>
      <c r="O176" s="26"/>
      <c r="P176" s="27">
        <v>22.826244343891403</v>
      </c>
    </row>
    <row r="177" spans="1:16" s="10" customFormat="1" x14ac:dyDescent="0.25">
      <c r="A177" s="4">
        <v>1218190038</v>
      </c>
      <c r="B177" s="5" t="s">
        <v>519</v>
      </c>
      <c r="C177" s="5" t="s">
        <v>520</v>
      </c>
      <c r="D177" s="5" t="s">
        <v>521</v>
      </c>
      <c r="E177" s="6" t="s">
        <v>17</v>
      </c>
      <c r="F177" s="7">
        <v>75.638888888888886</v>
      </c>
      <c r="G177" s="23">
        <v>7.5638888888888882</v>
      </c>
      <c r="H177" s="8">
        <v>75.860465116279073</v>
      </c>
      <c r="I177" s="24">
        <v>15.172093023255815</v>
      </c>
      <c r="J177" s="5">
        <v>0</v>
      </c>
      <c r="K177" s="4">
        <v>0</v>
      </c>
      <c r="L177" s="25">
        <v>55</v>
      </c>
      <c r="M177" s="8">
        <v>22</v>
      </c>
      <c r="N177" s="4">
        <v>0</v>
      </c>
      <c r="O177" s="26"/>
      <c r="P177" s="27">
        <v>22.735981912144702</v>
      </c>
    </row>
    <row r="178" spans="1:16" s="10" customFormat="1" x14ac:dyDescent="0.25">
      <c r="A178" s="4">
        <v>1218190067</v>
      </c>
      <c r="B178" s="5" t="s">
        <v>488</v>
      </c>
      <c r="C178" s="5" t="s">
        <v>489</v>
      </c>
      <c r="D178" s="5" t="s">
        <v>490</v>
      </c>
      <c r="E178" s="6" t="s">
        <v>17</v>
      </c>
      <c r="F178" s="7">
        <v>56.166666666666664</v>
      </c>
      <c r="G178" s="23">
        <v>5.6166666666666663</v>
      </c>
      <c r="H178" s="8">
        <v>60</v>
      </c>
      <c r="I178" s="24">
        <v>12</v>
      </c>
      <c r="J178" s="5">
        <v>0</v>
      </c>
      <c r="K178" s="4">
        <v>0</v>
      </c>
      <c r="L178" s="25" t="s">
        <v>859</v>
      </c>
      <c r="M178" s="8"/>
      <c r="N178" s="4">
        <v>5</v>
      </c>
      <c r="O178" s="26"/>
      <c r="P178" s="27">
        <v>22.616666666666667</v>
      </c>
    </row>
    <row r="179" spans="1:16" s="10" customFormat="1" x14ac:dyDescent="0.25">
      <c r="A179" s="4">
        <v>1218190067</v>
      </c>
      <c r="B179" s="5" t="s">
        <v>488</v>
      </c>
      <c r="C179" s="5" t="s">
        <v>489</v>
      </c>
      <c r="D179" s="5" t="s">
        <v>490</v>
      </c>
      <c r="E179" s="6" t="s">
        <v>17</v>
      </c>
      <c r="F179" s="7">
        <v>56.166666666666664</v>
      </c>
      <c r="G179" s="23">
        <v>5.6166666666666663</v>
      </c>
      <c r="H179" s="8">
        <v>60</v>
      </c>
      <c r="I179" s="24">
        <v>12</v>
      </c>
      <c r="J179" s="5">
        <v>0</v>
      </c>
      <c r="K179" s="4">
        <v>0</v>
      </c>
      <c r="L179" s="25" t="s">
        <v>859</v>
      </c>
      <c r="M179" s="8"/>
      <c r="N179" s="4">
        <v>5</v>
      </c>
      <c r="O179" s="26"/>
      <c r="P179" s="27">
        <v>22.616666666666667</v>
      </c>
    </row>
    <row r="180" spans="1:16" s="10" customFormat="1" x14ac:dyDescent="0.25">
      <c r="A180" s="4">
        <v>1218190143</v>
      </c>
      <c r="B180" s="5" t="s">
        <v>669</v>
      </c>
      <c r="C180" s="5" t="s">
        <v>727</v>
      </c>
      <c r="D180" s="5" t="s">
        <v>446</v>
      </c>
      <c r="E180" s="6" t="s">
        <v>17</v>
      </c>
      <c r="F180" s="7">
        <v>57.999999999999993</v>
      </c>
      <c r="G180" s="23">
        <v>5.7999999999999989</v>
      </c>
      <c r="H180" s="8">
        <v>56.999999999999993</v>
      </c>
      <c r="I180" s="24">
        <v>11.399999999999999</v>
      </c>
      <c r="J180" s="5">
        <v>0</v>
      </c>
      <c r="K180" s="4">
        <v>0</v>
      </c>
      <c r="L180" s="25" t="s">
        <v>859</v>
      </c>
      <c r="M180" s="8"/>
      <c r="N180" s="4">
        <v>5</v>
      </c>
      <c r="O180" s="26"/>
      <c r="P180" s="27">
        <v>22.199999999999996</v>
      </c>
    </row>
    <row r="181" spans="1:16" s="10" customFormat="1" x14ac:dyDescent="0.25">
      <c r="A181" s="4">
        <v>1218190029</v>
      </c>
      <c r="B181" s="5" t="s">
        <v>46</v>
      </c>
      <c r="C181" s="5" t="s">
        <v>47</v>
      </c>
      <c r="D181" s="5" t="s">
        <v>48</v>
      </c>
      <c r="E181" s="6" t="s">
        <v>17</v>
      </c>
      <c r="F181" s="7">
        <v>60.777777777777771</v>
      </c>
      <c r="G181" s="23">
        <v>6.0777777777777775</v>
      </c>
      <c r="H181" s="8">
        <v>55.04</v>
      </c>
      <c r="I181" s="24">
        <v>11.007999999999999</v>
      </c>
      <c r="J181" s="5">
        <v>0</v>
      </c>
      <c r="K181" s="4">
        <v>0</v>
      </c>
      <c r="L181" s="25" t="s">
        <v>859</v>
      </c>
      <c r="M181" s="8"/>
      <c r="N181" s="4">
        <v>5</v>
      </c>
      <c r="O181" s="26"/>
      <c r="P181" s="27">
        <v>22.085777777777778</v>
      </c>
    </row>
    <row r="182" spans="1:16" s="10" customFormat="1" x14ac:dyDescent="0.25">
      <c r="A182" s="4">
        <v>1218190029</v>
      </c>
      <c r="B182" s="5" t="s">
        <v>46</v>
      </c>
      <c r="C182" s="5" t="s">
        <v>47</v>
      </c>
      <c r="D182" s="5" t="s">
        <v>48</v>
      </c>
      <c r="E182" s="6" t="s">
        <v>17</v>
      </c>
      <c r="F182" s="7">
        <v>60.777777777777771</v>
      </c>
      <c r="G182" s="23">
        <v>6.0777777777777775</v>
      </c>
      <c r="H182" s="8">
        <v>55.04</v>
      </c>
      <c r="I182" s="24">
        <v>11.007999999999999</v>
      </c>
      <c r="J182" s="5">
        <v>0</v>
      </c>
      <c r="K182" s="4">
        <v>0</v>
      </c>
      <c r="L182" s="25" t="s">
        <v>859</v>
      </c>
      <c r="M182" s="8"/>
      <c r="N182" s="4">
        <v>5</v>
      </c>
      <c r="O182" s="26"/>
      <c r="P182" s="27">
        <v>22.085777777777778</v>
      </c>
    </row>
    <row r="183" spans="1:16" s="10" customFormat="1" x14ac:dyDescent="0.25">
      <c r="A183" s="4">
        <v>1218190028</v>
      </c>
      <c r="B183" s="5" t="s">
        <v>610</v>
      </c>
      <c r="C183" s="5" t="s">
        <v>611</v>
      </c>
      <c r="D183" s="5" t="s">
        <v>612</v>
      </c>
      <c r="E183" s="6" t="s">
        <v>17</v>
      </c>
      <c r="F183" s="7">
        <v>56.555555555555557</v>
      </c>
      <c r="G183" s="23">
        <v>5.6555555555555559</v>
      </c>
      <c r="H183" s="8">
        <v>56.999999999999993</v>
      </c>
      <c r="I183" s="24">
        <v>11.399999999999999</v>
      </c>
      <c r="J183" s="5">
        <v>0</v>
      </c>
      <c r="K183" s="4">
        <v>0</v>
      </c>
      <c r="L183" s="25" t="s">
        <v>859</v>
      </c>
      <c r="M183" s="8"/>
      <c r="N183" s="4">
        <v>5</v>
      </c>
      <c r="O183" s="26"/>
      <c r="P183" s="27">
        <v>22.055555555555554</v>
      </c>
    </row>
    <row r="184" spans="1:16" s="10" customFormat="1" x14ac:dyDescent="0.25">
      <c r="A184" s="4">
        <v>1218190028</v>
      </c>
      <c r="B184" s="5" t="s">
        <v>610</v>
      </c>
      <c r="C184" s="5" t="s">
        <v>611</v>
      </c>
      <c r="D184" s="5" t="s">
        <v>612</v>
      </c>
      <c r="E184" s="6" t="s">
        <v>17</v>
      </c>
      <c r="F184" s="7">
        <v>56.555555555555557</v>
      </c>
      <c r="G184" s="23">
        <v>5.6555555555555559</v>
      </c>
      <c r="H184" s="8">
        <v>56.999999999999993</v>
      </c>
      <c r="I184" s="24">
        <v>11.399999999999999</v>
      </c>
      <c r="J184" s="5">
        <v>0</v>
      </c>
      <c r="K184" s="4">
        <v>0</v>
      </c>
      <c r="L184" s="25" t="s">
        <v>859</v>
      </c>
      <c r="M184" s="8"/>
      <c r="N184" s="4">
        <v>5</v>
      </c>
      <c r="O184" s="26"/>
      <c r="P184" s="27">
        <v>22.055555555555554</v>
      </c>
    </row>
    <row r="185" spans="1:16" s="10" customFormat="1" x14ac:dyDescent="0.25">
      <c r="A185" s="4">
        <v>1218190028</v>
      </c>
      <c r="B185" s="5" t="s">
        <v>610</v>
      </c>
      <c r="C185" s="5" t="s">
        <v>611</v>
      </c>
      <c r="D185" s="5" t="s">
        <v>612</v>
      </c>
      <c r="E185" s="6" t="s">
        <v>17</v>
      </c>
      <c r="F185" s="7">
        <v>56.555555555555557</v>
      </c>
      <c r="G185" s="23">
        <v>5.6555555555555559</v>
      </c>
      <c r="H185" s="8">
        <v>56.999999999999993</v>
      </c>
      <c r="I185" s="24">
        <v>11.399999999999999</v>
      </c>
      <c r="J185" s="5">
        <v>0</v>
      </c>
      <c r="K185" s="4">
        <v>0</v>
      </c>
      <c r="L185" s="25" t="s">
        <v>859</v>
      </c>
      <c r="M185" s="8"/>
      <c r="N185" s="4">
        <v>5</v>
      </c>
      <c r="O185" s="26"/>
      <c r="P185" s="27">
        <v>22.055555555555554</v>
      </c>
    </row>
    <row r="186" spans="1:16" s="10" customFormat="1" x14ac:dyDescent="0.25">
      <c r="A186" s="4">
        <v>1218190028</v>
      </c>
      <c r="B186" s="5" t="s">
        <v>610</v>
      </c>
      <c r="C186" s="5" t="s">
        <v>611</v>
      </c>
      <c r="D186" s="5" t="s">
        <v>612</v>
      </c>
      <c r="E186" s="6" t="s">
        <v>17</v>
      </c>
      <c r="F186" s="7">
        <v>56.555555555555557</v>
      </c>
      <c r="G186" s="23">
        <v>5.6555555555555559</v>
      </c>
      <c r="H186" s="8">
        <v>56.999999999999993</v>
      </c>
      <c r="I186" s="24">
        <v>11.399999999999999</v>
      </c>
      <c r="J186" s="5">
        <v>0</v>
      </c>
      <c r="K186" s="4">
        <v>0</v>
      </c>
      <c r="L186" s="25" t="s">
        <v>859</v>
      </c>
      <c r="M186" s="8"/>
      <c r="N186" s="4">
        <v>5</v>
      </c>
      <c r="O186" s="26"/>
      <c r="P186" s="27">
        <v>22.055555555555554</v>
      </c>
    </row>
    <row r="187" spans="1:16" s="10" customFormat="1" x14ac:dyDescent="0.25">
      <c r="A187" s="4">
        <v>1218190258</v>
      </c>
      <c r="B187" s="5" t="s">
        <v>829</v>
      </c>
      <c r="C187" s="5" t="s">
        <v>531</v>
      </c>
      <c r="D187" s="5" t="s">
        <v>830</v>
      </c>
      <c r="E187" s="6" t="s">
        <v>17</v>
      </c>
      <c r="F187" s="7">
        <v>70.205128205128204</v>
      </c>
      <c r="G187" s="23">
        <v>7.0205128205128204</v>
      </c>
      <c r="H187" s="8">
        <v>73.222222222222229</v>
      </c>
      <c r="I187" s="24">
        <v>14.644444444444446</v>
      </c>
      <c r="J187" s="5">
        <v>0</v>
      </c>
      <c r="K187" s="4">
        <v>0</v>
      </c>
      <c r="L187" s="25" t="s">
        <v>859</v>
      </c>
      <c r="M187" s="8"/>
      <c r="N187" s="4">
        <v>0</v>
      </c>
      <c r="O187" s="26"/>
      <c r="P187" s="27">
        <v>21.664957264957266</v>
      </c>
    </row>
    <row r="188" spans="1:16" s="10" customFormat="1" x14ac:dyDescent="0.25">
      <c r="A188" s="4">
        <v>1218190151</v>
      </c>
      <c r="B188" s="5" t="s">
        <v>468</v>
      </c>
      <c r="C188" s="5" t="s">
        <v>469</v>
      </c>
      <c r="D188" s="5" t="s">
        <v>470</v>
      </c>
      <c r="E188" s="6" t="s">
        <v>17</v>
      </c>
      <c r="F188" s="7">
        <v>53.333333333333336</v>
      </c>
      <c r="G188" s="23">
        <v>5.3333333333333339</v>
      </c>
      <c r="H188" s="8">
        <v>55.769230769230774</v>
      </c>
      <c r="I188" s="24">
        <v>11.153846153846155</v>
      </c>
      <c r="J188" s="5">
        <v>0</v>
      </c>
      <c r="K188" s="4">
        <v>0</v>
      </c>
      <c r="L188" s="25" t="s">
        <v>858</v>
      </c>
      <c r="M188" s="8"/>
      <c r="N188" s="4">
        <v>5</v>
      </c>
      <c r="O188" s="26"/>
      <c r="P188" s="27">
        <v>21.487179487179489</v>
      </c>
    </row>
    <row r="189" spans="1:16" s="10" customFormat="1" x14ac:dyDescent="0.25">
      <c r="A189" s="4">
        <v>1218190151</v>
      </c>
      <c r="B189" s="5" t="s">
        <v>468</v>
      </c>
      <c r="C189" s="5" t="s">
        <v>469</v>
      </c>
      <c r="D189" s="5" t="s">
        <v>470</v>
      </c>
      <c r="E189" s="6" t="s">
        <v>17</v>
      </c>
      <c r="F189" s="7">
        <v>53.333333333333336</v>
      </c>
      <c r="G189" s="23">
        <v>5.3333333333333339</v>
      </c>
      <c r="H189" s="8">
        <v>55.769230769230774</v>
      </c>
      <c r="I189" s="24">
        <v>11.153846153846155</v>
      </c>
      <c r="J189" s="5">
        <v>0</v>
      </c>
      <c r="K189" s="4">
        <v>0</v>
      </c>
      <c r="L189" s="25" t="s">
        <v>858</v>
      </c>
      <c r="M189" s="8"/>
      <c r="N189" s="4">
        <v>5</v>
      </c>
      <c r="O189" s="26"/>
      <c r="P189" s="27">
        <v>21.487179487179489</v>
      </c>
    </row>
    <row r="190" spans="1:16" s="10" customFormat="1" x14ac:dyDescent="0.25">
      <c r="A190" s="4">
        <v>1218190052</v>
      </c>
      <c r="B190" s="5" t="s">
        <v>311</v>
      </c>
      <c r="C190" s="5" t="s">
        <v>312</v>
      </c>
      <c r="D190" s="5" t="s">
        <v>313</v>
      </c>
      <c r="E190" s="6" t="s">
        <v>17</v>
      </c>
      <c r="F190" s="7">
        <v>70.138888888888886</v>
      </c>
      <c r="G190" s="23">
        <v>7.0138888888888884</v>
      </c>
      <c r="H190" s="8">
        <v>71.714285714285722</v>
      </c>
      <c r="I190" s="24">
        <v>14.342857142857145</v>
      </c>
      <c r="J190" s="5"/>
      <c r="K190" s="4"/>
      <c r="L190" s="25" t="s">
        <v>859</v>
      </c>
      <c r="M190" s="8"/>
      <c r="N190" s="4"/>
      <c r="O190" s="26"/>
      <c r="P190" s="27">
        <v>21.356746031746034</v>
      </c>
    </row>
    <row r="191" spans="1:16" s="10" customFormat="1" x14ac:dyDescent="0.25">
      <c r="A191" s="4">
        <v>1218190006</v>
      </c>
      <c r="B191" s="5" t="s">
        <v>186</v>
      </c>
      <c r="C191" s="5" t="s">
        <v>187</v>
      </c>
      <c r="D191" s="5" t="s">
        <v>110</v>
      </c>
      <c r="E191" s="6" t="s">
        <v>17</v>
      </c>
      <c r="F191" s="7">
        <v>70.305555555555557</v>
      </c>
      <c r="G191" s="23">
        <v>7.0305555555555559</v>
      </c>
      <c r="H191" s="8">
        <v>71.255813953488371</v>
      </c>
      <c r="I191" s="24">
        <v>14.251162790697673</v>
      </c>
      <c r="J191" s="5">
        <v>0</v>
      </c>
      <c r="K191" s="4">
        <v>0</v>
      </c>
      <c r="L191" s="25">
        <v>55</v>
      </c>
      <c r="M191" s="8">
        <v>22</v>
      </c>
      <c r="N191" s="4">
        <v>0</v>
      </c>
      <c r="O191" s="26"/>
      <c r="P191" s="27">
        <v>21.281718346253228</v>
      </c>
    </row>
    <row r="192" spans="1:16" s="10" customFormat="1" x14ac:dyDescent="0.25">
      <c r="A192" s="4">
        <v>1218190006</v>
      </c>
      <c r="B192" s="5" t="s">
        <v>186</v>
      </c>
      <c r="C192" s="5" t="s">
        <v>187</v>
      </c>
      <c r="D192" s="5" t="s">
        <v>110</v>
      </c>
      <c r="E192" s="6" t="s">
        <v>17</v>
      </c>
      <c r="F192" s="7">
        <v>70.305555555555557</v>
      </c>
      <c r="G192" s="23">
        <v>7.0305555555555559</v>
      </c>
      <c r="H192" s="8">
        <v>71.255813953488371</v>
      </c>
      <c r="I192" s="24">
        <v>14.251162790697673</v>
      </c>
      <c r="J192" s="5">
        <v>0</v>
      </c>
      <c r="K192" s="4">
        <v>0</v>
      </c>
      <c r="L192" s="25">
        <v>55</v>
      </c>
      <c r="M192" s="8">
        <v>22</v>
      </c>
      <c r="N192" s="4">
        <v>0</v>
      </c>
      <c r="O192" s="26"/>
      <c r="P192" s="27">
        <v>21.281718346253228</v>
      </c>
    </row>
    <row r="193" spans="1:16" s="10" customFormat="1" x14ac:dyDescent="0.25">
      <c r="A193" s="4">
        <v>1218190284</v>
      </c>
      <c r="B193" s="5" t="s">
        <v>499</v>
      </c>
      <c r="C193" s="5" t="s">
        <v>500</v>
      </c>
      <c r="D193" s="5" t="s">
        <v>501</v>
      </c>
      <c r="E193" s="6" t="s">
        <v>17</v>
      </c>
      <c r="F193" s="7">
        <v>66.589743589743591</v>
      </c>
      <c r="G193" s="23">
        <v>6.6589743589743593</v>
      </c>
      <c r="H193" s="8">
        <v>72.744186046511629</v>
      </c>
      <c r="I193" s="24">
        <v>14.548837209302325</v>
      </c>
      <c r="J193" s="5">
        <v>0</v>
      </c>
      <c r="K193" s="4">
        <v>0</v>
      </c>
      <c r="L193" s="25" t="s">
        <v>859</v>
      </c>
      <c r="M193" s="8"/>
      <c r="N193" s="4">
        <v>0</v>
      </c>
      <c r="O193" s="26"/>
      <c r="P193" s="27">
        <v>21.207811568276686</v>
      </c>
    </row>
    <row r="194" spans="1:16" s="10" customFormat="1" x14ac:dyDescent="0.25">
      <c r="A194" s="4">
        <v>1218190284</v>
      </c>
      <c r="B194" s="5" t="s">
        <v>499</v>
      </c>
      <c r="C194" s="5" t="s">
        <v>500</v>
      </c>
      <c r="D194" s="5" t="s">
        <v>501</v>
      </c>
      <c r="E194" s="6" t="s">
        <v>17</v>
      </c>
      <c r="F194" s="7">
        <v>66.589743589743591</v>
      </c>
      <c r="G194" s="23">
        <v>6.6589743589743593</v>
      </c>
      <c r="H194" s="8">
        <v>72.744186046511629</v>
      </c>
      <c r="I194" s="24">
        <v>14.548837209302325</v>
      </c>
      <c r="J194" s="5">
        <v>0</v>
      </c>
      <c r="K194" s="4">
        <v>0</v>
      </c>
      <c r="L194" s="25" t="s">
        <v>859</v>
      </c>
      <c r="M194" s="8"/>
      <c r="N194" s="4">
        <v>0</v>
      </c>
      <c r="O194" s="26"/>
      <c r="P194" s="27">
        <v>21.207811568276686</v>
      </c>
    </row>
    <row r="195" spans="1:16" s="10" customFormat="1" x14ac:dyDescent="0.25">
      <c r="A195" s="4">
        <v>1218190215</v>
      </c>
      <c r="B195" s="5" t="s">
        <v>240</v>
      </c>
      <c r="C195" s="5" t="s">
        <v>241</v>
      </c>
      <c r="D195" s="5" t="s">
        <v>242</v>
      </c>
      <c r="E195" s="6" t="s">
        <v>17</v>
      </c>
      <c r="F195" s="7">
        <v>68.300000000000011</v>
      </c>
      <c r="G195" s="23">
        <v>6.830000000000001</v>
      </c>
      <c r="H195" s="8">
        <v>68.239999999999995</v>
      </c>
      <c r="I195" s="24">
        <v>13.648</v>
      </c>
      <c r="J195" s="5"/>
      <c r="K195" s="4"/>
      <c r="L195" s="25" t="s">
        <v>858</v>
      </c>
      <c r="M195" s="8"/>
      <c r="N195" s="4"/>
      <c r="O195" s="26"/>
      <c r="P195" s="27">
        <v>20.478000000000002</v>
      </c>
    </row>
    <row r="196" spans="1:16" s="10" customFormat="1" x14ac:dyDescent="0.25">
      <c r="A196" s="4">
        <v>1218190046</v>
      </c>
      <c r="B196" s="5" t="s">
        <v>493</v>
      </c>
      <c r="C196" s="5" t="s">
        <v>494</v>
      </c>
      <c r="D196" s="5" t="s">
        <v>495</v>
      </c>
      <c r="E196" s="6" t="s">
        <v>17</v>
      </c>
      <c r="F196" s="7">
        <v>67.435897435897445</v>
      </c>
      <c r="G196" s="23">
        <v>6.7435897435897445</v>
      </c>
      <c r="H196" s="8">
        <v>68.186046511627907</v>
      </c>
      <c r="I196" s="24">
        <v>13.637209302325582</v>
      </c>
      <c r="J196" s="5">
        <v>0</v>
      </c>
      <c r="K196" s="4">
        <v>0</v>
      </c>
      <c r="L196" s="25" t="s">
        <v>859</v>
      </c>
      <c r="M196" s="8"/>
      <c r="N196" s="4">
        <v>0</v>
      </c>
      <c r="O196" s="26"/>
      <c r="P196" s="27">
        <v>20.380799045915325</v>
      </c>
    </row>
    <row r="197" spans="1:16" s="10" customFormat="1" x14ac:dyDescent="0.25">
      <c r="A197" s="4">
        <v>1218190046</v>
      </c>
      <c r="B197" s="5" t="s">
        <v>493</v>
      </c>
      <c r="C197" s="5" t="s">
        <v>494</v>
      </c>
      <c r="D197" s="5" t="s">
        <v>495</v>
      </c>
      <c r="E197" s="6" t="s">
        <v>17</v>
      </c>
      <c r="F197" s="7">
        <v>67.435897435897445</v>
      </c>
      <c r="G197" s="23">
        <v>6.7435897435897445</v>
      </c>
      <c r="H197" s="8">
        <v>68.186046511627907</v>
      </c>
      <c r="I197" s="24">
        <v>13.637209302325582</v>
      </c>
      <c r="J197" s="5">
        <v>0</v>
      </c>
      <c r="K197" s="4">
        <v>0</v>
      </c>
      <c r="L197" s="25" t="s">
        <v>859</v>
      </c>
      <c r="M197" s="8"/>
      <c r="N197" s="4">
        <v>0</v>
      </c>
      <c r="O197" s="26"/>
      <c r="P197" s="27">
        <v>20.380799045915325</v>
      </c>
    </row>
    <row r="198" spans="1:16" s="10" customFormat="1" x14ac:dyDescent="0.25">
      <c r="A198" s="4">
        <v>1218190157</v>
      </c>
      <c r="B198" s="5" t="s">
        <v>814</v>
      </c>
      <c r="C198" s="5" t="s">
        <v>815</v>
      </c>
      <c r="D198" s="5" t="s">
        <v>816</v>
      </c>
      <c r="E198" s="6" t="s">
        <v>17</v>
      </c>
      <c r="F198" s="7">
        <v>70.805555555555557</v>
      </c>
      <c r="G198" s="23">
        <v>7.0805555555555557</v>
      </c>
      <c r="H198" s="8">
        <v>66.325581395348848</v>
      </c>
      <c r="I198" s="24">
        <v>13.265116279069769</v>
      </c>
      <c r="J198" s="5"/>
      <c r="K198" s="4"/>
      <c r="L198" s="25" t="s">
        <v>858</v>
      </c>
      <c r="M198" s="8"/>
      <c r="N198" s="4"/>
      <c r="O198" s="26"/>
      <c r="P198" s="27">
        <v>20.345671834625325</v>
      </c>
    </row>
    <row r="199" spans="1:16" s="10" customFormat="1" x14ac:dyDescent="0.25">
      <c r="A199" s="4">
        <v>1218190182</v>
      </c>
      <c r="B199" s="5" t="s">
        <v>688</v>
      </c>
      <c r="C199" s="5" t="s">
        <v>689</v>
      </c>
      <c r="D199" s="5" t="s">
        <v>690</v>
      </c>
      <c r="E199" s="6" t="s">
        <v>17</v>
      </c>
      <c r="F199" s="7">
        <v>67.410256410256409</v>
      </c>
      <c r="G199" s="23">
        <v>6.7410256410256411</v>
      </c>
      <c r="H199" s="8">
        <v>67.4375</v>
      </c>
      <c r="I199" s="24">
        <v>13.487500000000001</v>
      </c>
      <c r="J199" s="5">
        <v>0</v>
      </c>
      <c r="K199" s="4">
        <v>0</v>
      </c>
      <c r="L199" s="25" t="s">
        <v>858</v>
      </c>
      <c r="M199" s="8"/>
      <c r="N199" s="4">
        <v>0</v>
      </c>
      <c r="O199" s="26"/>
      <c r="P199" s="27">
        <v>20.228525641025641</v>
      </c>
    </row>
    <row r="200" spans="1:16" s="10" customFormat="1" x14ac:dyDescent="0.25">
      <c r="A200" s="4">
        <v>1218190039</v>
      </c>
      <c r="B200" s="5" t="s">
        <v>732</v>
      </c>
      <c r="C200" s="5" t="s">
        <v>733</v>
      </c>
      <c r="D200" s="5" t="s">
        <v>734</v>
      </c>
      <c r="E200" s="6" t="s">
        <v>17</v>
      </c>
      <c r="F200" s="7">
        <v>69.944444444444443</v>
      </c>
      <c r="G200" s="23">
        <v>6.9944444444444445</v>
      </c>
      <c r="H200" s="8">
        <v>64.538461538461533</v>
      </c>
      <c r="I200" s="24">
        <v>12.907692307692306</v>
      </c>
      <c r="J200" s="5">
        <v>0</v>
      </c>
      <c r="K200" s="4">
        <v>0</v>
      </c>
      <c r="L200" s="25" t="s">
        <v>859</v>
      </c>
      <c r="M200" s="8"/>
      <c r="N200" s="4">
        <v>0</v>
      </c>
      <c r="O200" s="26"/>
      <c r="P200" s="27">
        <v>19.902136752136752</v>
      </c>
    </row>
    <row r="201" spans="1:16" s="10" customFormat="1" x14ac:dyDescent="0.25">
      <c r="A201" s="4">
        <v>1218190060</v>
      </c>
      <c r="B201" s="5" t="s">
        <v>396</v>
      </c>
      <c r="C201" s="5" t="s">
        <v>397</v>
      </c>
      <c r="D201" s="5" t="s">
        <v>398</v>
      </c>
      <c r="E201" s="6" t="s">
        <v>17</v>
      </c>
      <c r="F201" s="7"/>
      <c r="G201" s="23">
        <v>0</v>
      </c>
      <c r="H201" s="8">
        <v>74.238805970149258</v>
      </c>
      <c r="I201" s="24">
        <v>14.847761194029852</v>
      </c>
      <c r="J201" s="5">
        <v>0</v>
      </c>
      <c r="K201" s="4">
        <v>0</v>
      </c>
      <c r="L201" s="25" t="s">
        <v>859</v>
      </c>
      <c r="M201" s="8"/>
      <c r="N201" s="4">
        <v>5</v>
      </c>
      <c r="O201" s="26"/>
      <c r="P201" s="27">
        <v>19.84776119402985</v>
      </c>
    </row>
    <row r="202" spans="1:16" s="10" customFormat="1" x14ac:dyDescent="0.25">
      <c r="A202" s="4">
        <v>1218190190</v>
      </c>
      <c r="B202" s="5" t="s">
        <v>228</v>
      </c>
      <c r="C202" s="5" t="s">
        <v>341</v>
      </c>
      <c r="D202" s="5" t="s">
        <v>342</v>
      </c>
      <c r="E202" s="6" t="s">
        <v>17</v>
      </c>
      <c r="F202" s="7">
        <v>63.555555555555557</v>
      </c>
      <c r="G202" s="23">
        <v>6.3555555555555561</v>
      </c>
      <c r="H202" s="8">
        <v>67.302325581395351</v>
      </c>
      <c r="I202" s="24">
        <v>13.460465116279071</v>
      </c>
      <c r="J202" s="5">
        <v>0</v>
      </c>
      <c r="K202" s="4">
        <v>0</v>
      </c>
      <c r="L202" s="25" t="s">
        <v>859</v>
      </c>
      <c r="M202" s="8"/>
      <c r="N202" s="4">
        <v>0</v>
      </c>
      <c r="O202" s="26"/>
      <c r="P202" s="27">
        <v>19.816020671834629</v>
      </c>
    </row>
    <row r="203" spans="1:16" s="10" customFormat="1" x14ac:dyDescent="0.25">
      <c r="A203" s="4">
        <v>1218190146</v>
      </c>
      <c r="B203" s="5" t="s">
        <v>160</v>
      </c>
      <c r="C203" s="5" t="s">
        <v>109</v>
      </c>
      <c r="D203" s="5" t="s">
        <v>161</v>
      </c>
      <c r="E203" s="6" t="s">
        <v>17</v>
      </c>
      <c r="F203" s="7">
        <v>63.249999999999993</v>
      </c>
      <c r="G203" s="23">
        <v>6.3249999999999993</v>
      </c>
      <c r="H203" s="8">
        <v>66.930232558139537</v>
      </c>
      <c r="I203" s="24">
        <v>13.386046511627907</v>
      </c>
      <c r="J203" s="5"/>
      <c r="K203" s="4"/>
      <c r="L203" s="25" t="s">
        <v>859</v>
      </c>
      <c r="M203" s="8"/>
      <c r="N203" s="4"/>
      <c r="O203" s="26"/>
      <c r="P203" s="27">
        <v>19.711046511627906</v>
      </c>
    </row>
    <row r="204" spans="1:16" s="10" customFormat="1" x14ac:dyDescent="0.25">
      <c r="A204" s="4">
        <v>1218190128</v>
      </c>
      <c r="B204" s="5" t="s">
        <v>200</v>
      </c>
      <c r="C204" s="5" t="s">
        <v>839</v>
      </c>
      <c r="D204" s="5" t="s">
        <v>758</v>
      </c>
      <c r="E204" s="6" t="s">
        <v>17</v>
      </c>
      <c r="F204" s="7">
        <v>62.820512820512818</v>
      </c>
      <c r="G204" s="23">
        <v>6.2820512820512819</v>
      </c>
      <c r="H204" s="8">
        <v>67.111111111111114</v>
      </c>
      <c r="I204" s="24">
        <v>13.422222222222222</v>
      </c>
      <c r="J204" s="5"/>
      <c r="K204" s="4"/>
      <c r="L204" s="25" t="s">
        <v>858</v>
      </c>
      <c r="M204" s="8"/>
      <c r="N204" s="4"/>
      <c r="O204" s="26"/>
      <c r="P204" s="27">
        <v>19.704273504273505</v>
      </c>
    </row>
    <row r="205" spans="1:16" s="10" customFormat="1" x14ac:dyDescent="0.25">
      <c r="A205" s="4">
        <v>1218190643</v>
      </c>
      <c r="B205" s="5" t="s">
        <v>735</v>
      </c>
      <c r="C205" s="5" t="s">
        <v>736</v>
      </c>
      <c r="D205" s="5" t="s">
        <v>737</v>
      </c>
      <c r="E205" s="6" t="s">
        <v>17</v>
      </c>
      <c r="F205" s="7">
        <v>63.833333333333329</v>
      </c>
      <c r="G205" s="23">
        <v>6.3833333333333329</v>
      </c>
      <c r="H205" s="8">
        <v>66.604651162790702</v>
      </c>
      <c r="I205" s="24">
        <v>13.32093023255814</v>
      </c>
      <c r="J205" s="5">
        <v>0</v>
      </c>
      <c r="K205" s="4">
        <v>0</v>
      </c>
      <c r="L205" s="25" t="s">
        <v>858</v>
      </c>
      <c r="M205" s="8"/>
      <c r="N205" s="4">
        <v>0</v>
      </c>
      <c r="O205" s="26"/>
      <c r="P205" s="27">
        <v>19.704263565891473</v>
      </c>
    </row>
    <row r="206" spans="1:16" s="10" customFormat="1" x14ac:dyDescent="0.25">
      <c r="A206" s="4">
        <v>1218190182</v>
      </c>
      <c r="B206" s="5" t="s">
        <v>688</v>
      </c>
      <c r="C206" s="5" t="s">
        <v>689</v>
      </c>
      <c r="D206" s="5" t="s">
        <v>690</v>
      </c>
      <c r="E206" s="6" t="s">
        <v>17</v>
      </c>
      <c r="F206" s="7">
        <v>67.410256410256409</v>
      </c>
      <c r="G206" s="23">
        <v>6.7410256410256411</v>
      </c>
      <c r="H206" s="8">
        <v>64.153846153846146</v>
      </c>
      <c r="I206" s="24">
        <v>12.83076923076923</v>
      </c>
      <c r="J206" s="5">
        <v>0</v>
      </c>
      <c r="K206" s="4">
        <v>0</v>
      </c>
      <c r="L206" s="25" t="s">
        <v>858</v>
      </c>
      <c r="M206" s="8"/>
      <c r="N206" s="4">
        <v>0</v>
      </c>
      <c r="O206" s="26"/>
      <c r="P206" s="27">
        <v>19.571794871794872</v>
      </c>
    </row>
    <row r="207" spans="1:16" s="10" customFormat="1" x14ac:dyDescent="0.25">
      <c r="A207" s="4">
        <v>1218190184</v>
      </c>
      <c r="B207" s="5" t="s">
        <v>213</v>
      </c>
      <c r="C207" s="5" t="s">
        <v>592</v>
      </c>
      <c r="D207" s="5" t="s">
        <v>593</v>
      </c>
      <c r="E207" s="6" t="s">
        <v>17</v>
      </c>
      <c r="F207" s="7">
        <v>59.15384615384616</v>
      </c>
      <c r="G207" s="23">
        <v>5.9153846153846157</v>
      </c>
      <c r="H207" s="8">
        <v>57.999999999999993</v>
      </c>
      <c r="I207" s="24">
        <v>11.599999999999998</v>
      </c>
      <c r="J207" s="5">
        <v>0</v>
      </c>
      <c r="K207" s="4">
        <v>0</v>
      </c>
      <c r="L207" s="25" t="s">
        <v>858</v>
      </c>
      <c r="M207" s="8"/>
      <c r="N207" s="4">
        <v>2</v>
      </c>
      <c r="O207" s="26"/>
      <c r="P207" s="27">
        <v>19.515384615384612</v>
      </c>
    </row>
    <row r="208" spans="1:16" s="10" customFormat="1" x14ac:dyDescent="0.25">
      <c r="A208" s="4">
        <v>1218190019</v>
      </c>
      <c r="B208" s="5" t="s">
        <v>511</v>
      </c>
      <c r="C208" s="5" t="s">
        <v>512</v>
      </c>
      <c r="D208" s="5" t="s">
        <v>513</v>
      </c>
      <c r="E208" s="6" t="s">
        <v>17</v>
      </c>
      <c r="F208" s="7">
        <v>60.459459459459467</v>
      </c>
      <c r="G208" s="23">
        <v>6.045945945945947</v>
      </c>
      <c r="H208" s="8">
        <v>67</v>
      </c>
      <c r="I208" s="24">
        <v>13.4</v>
      </c>
      <c r="J208" s="5"/>
      <c r="K208" s="4"/>
      <c r="L208" s="25" t="s">
        <v>859</v>
      </c>
      <c r="M208" s="8"/>
      <c r="N208" s="4"/>
      <c r="O208" s="26"/>
      <c r="P208" s="27">
        <v>19.445945945945947</v>
      </c>
    </row>
    <row r="209" spans="1:16" s="10" customFormat="1" x14ac:dyDescent="0.25">
      <c r="A209" s="4">
        <v>1218190078</v>
      </c>
      <c r="B209" s="5" t="s">
        <v>425</v>
      </c>
      <c r="C209" s="5" t="s">
        <v>426</v>
      </c>
      <c r="D209" s="5" t="s">
        <v>427</v>
      </c>
      <c r="E209" s="6" t="s">
        <v>17</v>
      </c>
      <c r="F209" s="7">
        <v>63.179487179487182</v>
      </c>
      <c r="G209" s="23">
        <v>6.3179487179487186</v>
      </c>
      <c r="H209" s="8">
        <v>65.037037037037038</v>
      </c>
      <c r="I209" s="24">
        <v>13.007407407407408</v>
      </c>
      <c r="J209" s="5"/>
      <c r="K209" s="4"/>
      <c r="L209" s="25">
        <v>50</v>
      </c>
      <c r="M209" s="8">
        <v>20</v>
      </c>
      <c r="N209" s="4"/>
      <c r="O209" s="26"/>
      <c r="P209" s="27">
        <v>19.325356125356127</v>
      </c>
    </row>
    <row r="210" spans="1:16" s="10" customFormat="1" x14ac:dyDescent="0.25">
      <c r="A210" s="4">
        <v>1218190265</v>
      </c>
      <c r="B210" s="5" t="s">
        <v>743</v>
      </c>
      <c r="C210" s="5" t="s">
        <v>744</v>
      </c>
      <c r="D210" s="5" t="s">
        <v>745</v>
      </c>
      <c r="E210" s="6" t="s">
        <v>17</v>
      </c>
      <c r="F210" s="7">
        <v>60</v>
      </c>
      <c r="G210" s="23">
        <v>6</v>
      </c>
      <c r="H210" s="8">
        <v>66.454545454545453</v>
      </c>
      <c r="I210" s="24">
        <v>13.290909090909091</v>
      </c>
      <c r="J210" s="5"/>
      <c r="K210" s="4"/>
      <c r="L210" s="25" t="s">
        <v>859</v>
      </c>
      <c r="M210" s="8"/>
      <c r="N210" s="4"/>
      <c r="O210" s="26"/>
      <c r="P210" s="27">
        <v>19.290909090909089</v>
      </c>
    </row>
    <row r="211" spans="1:16" s="10" customFormat="1" x14ac:dyDescent="0.25">
      <c r="A211" s="4">
        <v>1218190624</v>
      </c>
      <c r="B211" s="5" t="s">
        <v>848</v>
      </c>
      <c r="C211" s="5" t="s">
        <v>849</v>
      </c>
      <c r="D211" s="5" t="s">
        <v>850</v>
      </c>
      <c r="E211" s="6" t="s">
        <v>17</v>
      </c>
      <c r="F211" s="7">
        <v>63.694444444444443</v>
      </c>
      <c r="G211" s="23">
        <v>6.3694444444444445</v>
      </c>
      <c r="H211" s="8">
        <v>63.56363636363637</v>
      </c>
      <c r="I211" s="24">
        <v>12.712727272727275</v>
      </c>
      <c r="J211" s="5"/>
      <c r="K211" s="4"/>
      <c r="L211" s="25" t="s">
        <v>859</v>
      </c>
      <c r="M211" s="8"/>
      <c r="N211" s="4"/>
      <c r="O211" s="26"/>
      <c r="P211" s="27">
        <v>19.082171717171718</v>
      </c>
    </row>
    <row r="212" spans="1:16" s="10" customFormat="1" x14ac:dyDescent="0.25">
      <c r="A212" s="4">
        <v>1218190139</v>
      </c>
      <c r="B212" s="5" t="s">
        <v>216</v>
      </c>
      <c r="C212" s="5" t="s">
        <v>217</v>
      </c>
      <c r="D212" s="5" t="s">
        <v>218</v>
      </c>
      <c r="E212" s="6" t="s">
        <v>17</v>
      </c>
      <c r="F212" s="7">
        <v>59.083333333333329</v>
      </c>
      <c r="G212" s="23">
        <v>5.9083333333333332</v>
      </c>
      <c r="H212" s="8">
        <v>65.791666666666671</v>
      </c>
      <c r="I212" s="24">
        <v>13.158333333333335</v>
      </c>
      <c r="J212" s="5"/>
      <c r="K212" s="4"/>
      <c r="L212" s="25" t="s">
        <v>859</v>
      </c>
      <c r="M212" s="8"/>
      <c r="N212" s="4"/>
      <c r="O212" s="26"/>
      <c r="P212" s="27">
        <v>19.06666666666667</v>
      </c>
    </row>
    <row r="213" spans="1:16" s="10" customFormat="1" x14ac:dyDescent="0.25">
      <c r="A213" s="4">
        <v>1218190116</v>
      </c>
      <c r="B213" s="5" t="s">
        <v>231</v>
      </c>
      <c r="C213" s="5" t="s">
        <v>232</v>
      </c>
      <c r="D213" s="5" t="s">
        <v>233</v>
      </c>
      <c r="E213" s="6" t="s">
        <v>17</v>
      </c>
      <c r="F213" s="7">
        <v>62.972972972972975</v>
      </c>
      <c r="G213" s="23">
        <v>6.2972972972972974</v>
      </c>
      <c r="H213" s="8">
        <v>63.302325581395344</v>
      </c>
      <c r="I213" s="24">
        <v>12.660465116279068</v>
      </c>
      <c r="J213" s="5"/>
      <c r="K213" s="4"/>
      <c r="L213" s="25">
        <v>50</v>
      </c>
      <c r="M213" s="8">
        <v>20</v>
      </c>
      <c r="N213" s="4"/>
      <c r="O213" s="26"/>
      <c r="P213" s="27">
        <v>18.957762413576365</v>
      </c>
    </row>
    <row r="214" spans="1:16" s="10" customFormat="1" x14ac:dyDescent="0.25">
      <c r="A214" s="4">
        <v>1218190150</v>
      </c>
      <c r="B214" s="5" t="s">
        <v>24</v>
      </c>
      <c r="C214" s="5" t="s">
        <v>25</v>
      </c>
      <c r="D214" s="5" t="s">
        <v>26</v>
      </c>
      <c r="E214" s="6" t="s">
        <v>17</v>
      </c>
      <c r="F214" s="7">
        <v>65.611111111111114</v>
      </c>
      <c r="G214" s="23">
        <v>6.5611111111111118</v>
      </c>
      <c r="H214" s="8">
        <v>61.906976744186046</v>
      </c>
      <c r="I214" s="24">
        <v>12.381395348837209</v>
      </c>
      <c r="J214" s="5"/>
      <c r="K214" s="4"/>
      <c r="L214" s="25" t="s">
        <v>859</v>
      </c>
      <c r="M214" s="8"/>
      <c r="N214" s="4"/>
      <c r="O214" s="26"/>
      <c r="P214" s="27">
        <v>18.942506459948319</v>
      </c>
    </row>
    <row r="215" spans="1:16" s="10" customFormat="1" x14ac:dyDescent="0.25">
      <c r="A215" s="4">
        <v>1218190259</v>
      </c>
      <c r="B215" s="5" t="s">
        <v>222</v>
      </c>
      <c r="C215" s="5" t="s">
        <v>223</v>
      </c>
      <c r="D215" s="5" t="s">
        <v>224</v>
      </c>
      <c r="E215" s="6" t="s">
        <v>17</v>
      </c>
      <c r="F215" s="7">
        <v>56.75</v>
      </c>
      <c r="G215" s="23">
        <v>5.6749999999999998</v>
      </c>
      <c r="H215" s="8">
        <v>64.959999999999994</v>
      </c>
      <c r="I215" s="24">
        <v>12.991999999999999</v>
      </c>
      <c r="J215" s="5"/>
      <c r="K215" s="4"/>
      <c r="L215" s="25" t="s">
        <v>859</v>
      </c>
      <c r="M215" s="8"/>
      <c r="N215" s="4"/>
      <c r="O215" s="26"/>
      <c r="P215" s="27">
        <v>18.666999999999998</v>
      </c>
    </row>
    <row r="216" spans="1:16" s="10" customFormat="1" x14ac:dyDescent="0.25">
      <c r="A216" s="4">
        <v>1218190090</v>
      </c>
      <c r="B216" s="5" t="s">
        <v>268</v>
      </c>
      <c r="C216" s="5" t="s">
        <v>269</v>
      </c>
      <c r="D216" s="5" t="s">
        <v>270</v>
      </c>
      <c r="E216" s="6" t="s">
        <v>17</v>
      </c>
      <c r="F216" s="7">
        <v>67.111111111111114</v>
      </c>
      <c r="G216" s="23">
        <v>6.7111111111111112</v>
      </c>
      <c r="H216" s="8">
        <v>59</v>
      </c>
      <c r="I216" s="24">
        <v>11.8</v>
      </c>
      <c r="J216" s="5"/>
      <c r="K216" s="4"/>
      <c r="L216" s="25" t="s">
        <v>859</v>
      </c>
      <c r="M216" s="8"/>
      <c r="N216" s="4"/>
      <c r="O216" s="26"/>
      <c r="P216" s="27">
        <v>18.511111111111113</v>
      </c>
    </row>
    <row r="217" spans="1:16" s="10" customFormat="1" x14ac:dyDescent="0.25">
      <c r="A217" s="4">
        <v>1218190181</v>
      </c>
      <c r="B217" s="5" t="s">
        <v>391</v>
      </c>
      <c r="C217" s="5" t="s">
        <v>392</v>
      </c>
      <c r="D217" s="5" t="s">
        <v>393</v>
      </c>
      <c r="E217" s="6" t="s">
        <v>17</v>
      </c>
      <c r="F217" s="7">
        <v>60.540540540540547</v>
      </c>
      <c r="G217" s="23">
        <v>6.0540540540540544</v>
      </c>
      <c r="H217" s="8">
        <v>62.250000000000007</v>
      </c>
      <c r="I217" s="24">
        <v>12.450000000000001</v>
      </c>
      <c r="J217" s="5">
        <v>0</v>
      </c>
      <c r="K217" s="4">
        <v>0</v>
      </c>
      <c r="L217" s="25" t="s">
        <v>858</v>
      </c>
      <c r="M217" s="8"/>
      <c r="N217" s="4">
        <v>0</v>
      </c>
      <c r="O217" s="26"/>
      <c r="P217" s="27">
        <v>18.504054054054055</v>
      </c>
    </row>
    <row r="218" spans="1:16" s="10" customFormat="1" x14ac:dyDescent="0.25">
      <c r="A218" s="4">
        <v>1218190181</v>
      </c>
      <c r="B218" s="5" t="s">
        <v>391</v>
      </c>
      <c r="C218" s="5" t="s">
        <v>392</v>
      </c>
      <c r="D218" s="5" t="s">
        <v>393</v>
      </c>
      <c r="E218" s="6" t="s">
        <v>17</v>
      </c>
      <c r="F218" s="7">
        <v>60.540540540540547</v>
      </c>
      <c r="G218" s="23">
        <v>6.0540540540540544</v>
      </c>
      <c r="H218" s="8">
        <v>62.250000000000007</v>
      </c>
      <c r="I218" s="24">
        <v>12.450000000000001</v>
      </c>
      <c r="J218" s="5">
        <v>0</v>
      </c>
      <c r="K218" s="4">
        <v>0</v>
      </c>
      <c r="L218" s="25" t="s">
        <v>858</v>
      </c>
      <c r="M218" s="8"/>
      <c r="N218" s="4">
        <v>0</v>
      </c>
      <c r="O218" s="26"/>
      <c r="P218" s="27">
        <v>18.504054054054055</v>
      </c>
    </row>
    <row r="219" spans="1:16" s="10" customFormat="1" x14ac:dyDescent="0.25">
      <c r="A219" s="4">
        <v>1218190229</v>
      </c>
      <c r="B219" s="5" t="s">
        <v>769</v>
      </c>
      <c r="C219" s="5" t="s">
        <v>28</v>
      </c>
      <c r="D219" s="5" t="s">
        <v>770</v>
      </c>
      <c r="E219" s="6" t="s">
        <v>17</v>
      </c>
      <c r="F219" s="7">
        <v>58.166666666666664</v>
      </c>
      <c r="G219" s="23">
        <v>5.8166666666666664</v>
      </c>
      <c r="H219" s="8">
        <v>63.255813953488371</v>
      </c>
      <c r="I219" s="24">
        <v>12.651162790697674</v>
      </c>
      <c r="J219" s="5"/>
      <c r="K219" s="4"/>
      <c r="L219" s="25" t="s">
        <v>858</v>
      </c>
      <c r="M219" s="8"/>
      <c r="N219" s="4"/>
      <c r="O219" s="26"/>
      <c r="P219" s="27">
        <v>18.467829457364338</v>
      </c>
    </row>
    <row r="220" spans="1:16" s="10" customFormat="1" x14ac:dyDescent="0.25">
      <c r="A220" s="4">
        <v>1218190173</v>
      </c>
      <c r="B220" s="5" t="s">
        <v>450</v>
      </c>
      <c r="C220" s="5" t="s">
        <v>822</v>
      </c>
      <c r="D220" s="5" t="s">
        <v>823</v>
      </c>
      <c r="E220" s="6" t="s">
        <v>17</v>
      </c>
      <c r="F220" s="7">
        <v>64.5</v>
      </c>
      <c r="G220" s="23">
        <v>6.45</v>
      </c>
      <c r="H220" s="8">
        <v>60</v>
      </c>
      <c r="I220" s="24">
        <v>12</v>
      </c>
      <c r="J220" s="5"/>
      <c r="K220" s="4"/>
      <c r="L220" s="25" t="s">
        <v>859</v>
      </c>
      <c r="M220" s="8"/>
      <c r="N220" s="4"/>
      <c r="O220" s="26"/>
      <c r="P220" s="27">
        <v>18.45</v>
      </c>
    </row>
    <row r="221" spans="1:16" s="10" customFormat="1" x14ac:dyDescent="0.25">
      <c r="A221" s="4">
        <v>1218190002</v>
      </c>
      <c r="B221" s="5" t="s">
        <v>292</v>
      </c>
      <c r="C221" s="5" t="s">
        <v>293</v>
      </c>
      <c r="D221" s="5" t="s">
        <v>294</v>
      </c>
      <c r="E221" s="6" t="s">
        <v>17</v>
      </c>
      <c r="F221" s="7">
        <v>53.128205128205131</v>
      </c>
      <c r="G221" s="23">
        <v>5.3128205128205135</v>
      </c>
      <c r="H221" s="8">
        <v>64.259259259259267</v>
      </c>
      <c r="I221" s="24">
        <v>12.851851851851853</v>
      </c>
      <c r="J221" s="5">
        <v>0</v>
      </c>
      <c r="K221" s="4">
        <v>0</v>
      </c>
      <c r="L221" s="25" t="s">
        <v>859</v>
      </c>
      <c r="M221" s="8"/>
      <c r="N221" s="4">
        <v>0</v>
      </c>
      <c r="O221" s="26"/>
      <c r="P221" s="27">
        <v>18.164672364672366</v>
      </c>
    </row>
    <row r="222" spans="1:16" s="10" customFormat="1" x14ac:dyDescent="0.25">
      <c r="A222" s="4">
        <v>1218190002</v>
      </c>
      <c r="B222" s="5" t="s">
        <v>292</v>
      </c>
      <c r="C222" s="5" t="s">
        <v>293</v>
      </c>
      <c r="D222" s="5" t="s">
        <v>294</v>
      </c>
      <c r="E222" s="6" t="s">
        <v>17</v>
      </c>
      <c r="F222" s="7">
        <v>53.128205128205131</v>
      </c>
      <c r="G222" s="23">
        <v>5.3128205128205135</v>
      </c>
      <c r="H222" s="8">
        <v>64.259259259259267</v>
      </c>
      <c r="I222" s="24">
        <v>12.851851851851853</v>
      </c>
      <c r="J222" s="5">
        <v>0</v>
      </c>
      <c r="K222" s="4">
        <v>0</v>
      </c>
      <c r="L222" s="25" t="s">
        <v>859</v>
      </c>
      <c r="M222" s="8"/>
      <c r="N222" s="4">
        <v>0</v>
      </c>
      <c r="O222" s="26"/>
      <c r="P222" s="27">
        <v>18.164672364672366</v>
      </c>
    </row>
    <row r="223" spans="1:16" s="10" customFormat="1" x14ac:dyDescent="0.25">
      <c r="A223" s="4">
        <v>1218190007</v>
      </c>
      <c r="B223" s="5" t="s">
        <v>399</v>
      </c>
      <c r="C223" s="5" t="s">
        <v>400</v>
      </c>
      <c r="D223" s="5" t="s">
        <v>185</v>
      </c>
      <c r="E223" s="6" t="s">
        <v>17</v>
      </c>
      <c r="F223" s="7">
        <v>50.666666666666671</v>
      </c>
      <c r="G223" s="23">
        <v>5.0666666666666673</v>
      </c>
      <c r="H223" s="8">
        <v>64.239999999999995</v>
      </c>
      <c r="I223" s="24">
        <v>12.847999999999999</v>
      </c>
      <c r="J223" s="5"/>
      <c r="K223" s="4"/>
      <c r="L223" s="25" t="s">
        <v>858</v>
      </c>
      <c r="M223" s="8"/>
      <c r="N223" s="4"/>
      <c r="O223" s="26"/>
      <c r="P223" s="27">
        <v>17.914666666666665</v>
      </c>
    </row>
    <row r="224" spans="1:16" s="10" customFormat="1" x14ac:dyDescent="0.25">
      <c r="A224" s="4">
        <v>1218190144</v>
      </c>
      <c r="B224" s="5" t="s">
        <v>794</v>
      </c>
      <c r="C224" s="5" t="s">
        <v>795</v>
      </c>
      <c r="D224" s="5" t="s">
        <v>796</v>
      </c>
      <c r="E224" s="6" t="s">
        <v>17</v>
      </c>
      <c r="F224" s="7">
        <v>55.222222222222214</v>
      </c>
      <c r="G224" s="23">
        <v>5.5222222222222213</v>
      </c>
      <c r="H224" s="8">
        <v>61.269230769230766</v>
      </c>
      <c r="I224" s="24">
        <v>12.253846153846153</v>
      </c>
      <c r="J224" s="5">
        <v>0</v>
      </c>
      <c r="K224" s="4">
        <v>0</v>
      </c>
      <c r="L224" s="25" t="s">
        <v>859</v>
      </c>
      <c r="M224" s="8"/>
      <c r="N224" s="4">
        <v>0</v>
      </c>
      <c r="O224" s="26"/>
      <c r="P224" s="27">
        <v>17.776068376068373</v>
      </c>
    </row>
    <row r="225" spans="1:16" s="10" customFormat="1" x14ac:dyDescent="0.25">
      <c r="A225" s="4">
        <v>1218190067</v>
      </c>
      <c r="B225" s="5" t="s">
        <v>488</v>
      </c>
      <c r="C225" s="5" t="s">
        <v>489</v>
      </c>
      <c r="D225" s="5" t="s">
        <v>490</v>
      </c>
      <c r="E225" s="6" t="s">
        <v>17</v>
      </c>
      <c r="F225" s="7">
        <v>56.166666666666664</v>
      </c>
      <c r="G225" s="23">
        <v>5.6166666666666663</v>
      </c>
      <c r="H225" s="8">
        <v>60</v>
      </c>
      <c r="I225" s="24">
        <v>12</v>
      </c>
      <c r="J225" s="5">
        <v>0</v>
      </c>
      <c r="K225" s="4">
        <v>0</v>
      </c>
      <c r="L225" s="25" t="s">
        <v>859</v>
      </c>
      <c r="M225" s="8"/>
      <c r="N225" s="4">
        <v>0</v>
      </c>
      <c r="O225" s="26"/>
      <c r="P225" s="27">
        <v>17.616666666666667</v>
      </c>
    </row>
    <row r="226" spans="1:16" s="10" customFormat="1" x14ac:dyDescent="0.25">
      <c r="A226" s="4">
        <v>1218190067</v>
      </c>
      <c r="B226" s="5" t="s">
        <v>488</v>
      </c>
      <c r="C226" s="5" t="s">
        <v>489</v>
      </c>
      <c r="D226" s="5" t="s">
        <v>490</v>
      </c>
      <c r="E226" s="6" t="s">
        <v>17</v>
      </c>
      <c r="F226" s="7">
        <v>56.166666666666664</v>
      </c>
      <c r="G226" s="23">
        <v>5.6166666666666663</v>
      </c>
      <c r="H226" s="8">
        <v>60</v>
      </c>
      <c r="I226" s="24">
        <v>12</v>
      </c>
      <c r="J226" s="5">
        <v>0</v>
      </c>
      <c r="K226" s="4">
        <v>0</v>
      </c>
      <c r="L226" s="25" t="s">
        <v>859</v>
      </c>
      <c r="M226" s="8"/>
      <c r="N226" s="4">
        <v>0</v>
      </c>
      <c r="O226" s="26"/>
      <c r="P226" s="27">
        <v>17.616666666666667</v>
      </c>
    </row>
    <row r="227" spans="1:16" s="10" customFormat="1" x14ac:dyDescent="0.25">
      <c r="A227" s="4">
        <v>1218190067</v>
      </c>
      <c r="B227" s="5" t="s">
        <v>488</v>
      </c>
      <c r="C227" s="5" t="s">
        <v>489</v>
      </c>
      <c r="D227" s="5" t="s">
        <v>490</v>
      </c>
      <c r="E227" s="6" t="s">
        <v>17</v>
      </c>
      <c r="F227" s="7">
        <v>56.166666666666664</v>
      </c>
      <c r="G227" s="23">
        <v>5.6166666666666663</v>
      </c>
      <c r="H227" s="8">
        <v>60</v>
      </c>
      <c r="I227" s="24">
        <v>12</v>
      </c>
      <c r="J227" s="5">
        <v>0</v>
      </c>
      <c r="K227" s="4">
        <v>0</v>
      </c>
      <c r="L227" s="25" t="s">
        <v>859</v>
      </c>
      <c r="M227" s="8"/>
      <c r="N227" s="4">
        <v>0</v>
      </c>
      <c r="O227" s="26"/>
      <c r="P227" s="27">
        <v>17.616666666666667</v>
      </c>
    </row>
    <row r="228" spans="1:16" s="10" customFormat="1" x14ac:dyDescent="0.25">
      <c r="A228" s="4">
        <v>1218190067</v>
      </c>
      <c r="B228" s="5" t="s">
        <v>488</v>
      </c>
      <c r="C228" s="5" t="s">
        <v>489</v>
      </c>
      <c r="D228" s="5" t="s">
        <v>490</v>
      </c>
      <c r="E228" s="6" t="s">
        <v>17</v>
      </c>
      <c r="F228" s="7">
        <v>56.166666666666664</v>
      </c>
      <c r="G228" s="23">
        <v>5.6166666666666663</v>
      </c>
      <c r="H228" s="8">
        <v>60</v>
      </c>
      <c r="I228" s="24">
        <v>12</v>
      </c>
      <c r="J228" s="5">
        <v>0</v>
      </c>
      <c r="K228" s="4">
        <v>0</v>
      </c>
      <c r="L228" s="25" t="s">
        <v>859</v>
      </c>
      <c r="M228" s="8"/>
      <c r="N228" s="4">
        <v>0</v>
      </c>
      <c r="O228" s="26"/>
      <c r="P228" s="27">
        <v>17.616666666666667</v>
      </c>
    </row>
    <row r="229" spans="1:16" s="10" customFormat="1" x14ac:dyDescent="0.25">
      <c r="A229" s="4">
        <v>1218190028</v>
      </c>
      <c r="B229" s="5" t="s">
        <v>610</v>
      </c>
      <c r="C229" s="5" t="s">
        <v>611</v>
      </c>
      <c r="D229" s="5" t="s">
        <v>612</v>
      </c>
      <c r="E229" s="6" t="s">
        <v>17</v>
      </c>
      <c r="F229" s="7">
        <v>56.555555555555557</v>
      </c>
      <c r="G229" s="23">
        <v>5.6555555555555559</v>
      </c>
      <c r="H229" s="8">
        <v>56.999999999999993</v>
      </c>
      <c r="I229" s="24">
        <v>11.399999999999999</v>
      </c>
      <c r="J229" s="5">
        <v>0</v>
      </c>
      <c r="K229" s="4">
        <v>0</v>
      </c>
      <c r="L229" s="25" t="s">
        <v>859</v>
      </c>
      <c r="M229" s="8"/>
      <c r="N229" s="4">
        <v>0</v>
      </c>
      <c r="O229" s="26"/>
      <c r="P229" s="27">
        <v>17.055555555555554</v>
      </c>
    </row>
    <row r="230" spans="1:16" s="10" customFormat="1" x14ac:dyDescent="0.25">
      <c r="A230" s="4">
        <v>1218190097</v>
      </c>
      <c r="B230" s="5" t="s">
        <v>183</v>
      </c>
      <c r="C230" s="5" t="s">
        <v>184</v>
      </c>
      <c r="D230" s="5" t="s">
        <v>185</v>
      </c>
      <c r="E230" s="6" t="s">
        <v>17</v>
      </c>
      <c r="F230" s="7">
        <v>46.194444444444443</v>
      </c>
      <c r="G230" s="23">
        <v>4.6194444444444445</v>
      </c>
      <c r="H230" s="8">
        <v>60.230769230769234</v>
      </c>
      <c r="I230" s="24">
        <v>12.046153846153846</v>
      </c>
      <c r="J230" s="5"/>
      <c r="K230" s="4"/>
      <c r="L230" s="25" t="s">
        <v>859</v>
      </c>
      <c r="M230" s="8"/>
      <c r="N230" s="4"/>
      <c r="O230" s="26"/>
      <c r="P230" s="27">
        <v>16.66559829059829</v>
      </c>
    </row>
    <row r="231" spans="1:16" s="10" customFormat="1" x14ac:dyDescent="0.25">
      <c r="A231" s="4">
        <v>1218190060</v>
      </c>
      <c r="B231" s="5" t="s">
        <v>396</v>
      </c>
      <c r="C231" s="5" t="s">
        <v>397</v>
      </c>
      <c r="D231" s="5" t="s">
        <v>398</v>
      </c>
      <c r="E231" s="6" t="s">
        <v>17</v>
      </c>
      <c r="F231" s="7"/>
      <c r="G231" s="23">
        <v>0</v>
      </c>
      <c r="H231" s="8">
        <v>74.238805970149258</v>
      </c>
      <c r="I231" s="24">
        <v>14.847761194029852</v>
      </c>
      <c r="J231" s="5">
        <v>0</v>
      </c>
      <c r="K231" s="4">
        <v>0</v>
      </c>
      <c r="L231" s="25" t="s">
        <v>859</v>
      </c>
      <c r="M231" s="8"/>
      <c r="N231" s="4">
        <v>0</v>
      </c>
      <c r="O231" s="26"/>
      <c r="P231" s="27">
        <v>14.847761194029852</v>
      </c>
    </row>
    <row r="232" spans="1:16" s="10" customFormat="1" x14ac:dyDescent="0.25">
      <c r="A232" s="4">
        <v>1218190093</v>
      </c>
      <c r="B232" s="5" t="s">
        <v>558</v>
      </c>
      <c r="C232" s="5" t="s">
        <v>559</v>
      </c>
      <c r="D232" s="5" t="s">
        <v>560</v>
      </c>
      <c r="E232" s="6" t="s">
        <v>17</v>
      </c>
      <c r="F232" s="7"/>
      <c r="G232" s="23">
        <v>0</v>
      </c>
      <c r="H232" s="8">
        <v>70.651162790697668</v>
      </c>
      <c r="I232" s="24">
        <v>14.130232558139534</v>
      </c>
      <c r="J232" s="5">
        <v>0</v>
      </c>
      <c r="K232" s="4">
        <v>0</v>
      </c>
      <c r="L232" s="25" t="s">
        <v>859</v>
      </c>
      <c r="M232" s="8"/>
      <c r="N232" s="4">
        <v>0</v>
      </c>
      <c r="O232" s="26"/>
      <c r="P232" s="27">
        <v>14.130232558139534</v>
      </c>
    </row>
    <row r="233" spans="1:16" s="10" customFormat="1" x14ac:dyDescent="0.25">
      <c r="A233" s="4">
        <v>1218190181</v>
      </c>
      <c r="B233" s="5" t="s">
        <v>391</v>
      </c>
      <c r="C233" s="5" t="s">
        <v>392</v>
      </c>
      <c r="D233" s="5" t="s">
        <v>393</v>
      </c>
      <c r="E233" s="6" t="s">
        <v>17</v>
      </c>
      <c r="F233" s="7"/>
      <c r="G233" s="23">
        <v>0</v>
      </c>
      <c r="H233" s="8">
        <v>62.250000000000007</v>
      </c>
      <c r="I233" s="24">
        <v>12.450000000000001</v>
      </c>
      <c r="J233" s="5">
        <v>0</v>
      </c>
      <c r="K233" s="4">
        <v>0</v>
      </c>
      <c r="L233" s="25" t="s">
        <v>858</v>
      </c>
      <c r="M233" s="8"/>
      <c r="N233" s="4">
        <v>0</v>
      </c>
      <c r="O233" s="26"/>
      <c r="P233" s="27">
        <v>12.450000000000001</v>
      </c>
    </row>
    <row r="234" spans="1:16" s="10" customFormat="1" x14ac:dyDescent="0.25">
      <c r="F234" s="11"/>
      <c r="G234" s="11"/>
      <c r="K234" s="11"/>
      <c r="L234" s="9"/>
      <c r="N234" s="11"/>
      <c r="O234" s="11"/>
      <c r="P234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workbookViewId="0">
      <selection activeCell="R24" sqref="R24"/>
    </sheetView>
  </sheetViews>
  <sheetFormatPr defaultRowHeight="15" x14ac:dyDescent="0.25"/>
  <cols>
    <col min="1" max="1" width="13.28515625" customWidth="1"/>
    <col min="2" max="2" width="12.42578125" customWidth="1"/>
    <col min="3" max="3" width="12.140625" customWidth="1"/>
    <col min="5" max="5" width="15.42578125" customWidth="1"/>
    <col min="6" max="6" width="2.42578125" hidden="1" customWidth="1"/>
    <col min="8" max="8" width="0" hidden="1" customWidth="1"/>
    <col min="10" max="13" width="0" hidden="1" customWidth="1"/>
  </cols>
  <sheetData>
    <row r="1" spans="1:16" x14ac:dyDescent="0.25">
      <c r="A1" s="15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15" t="s">
        <v>9</v>
      </c>
      <c r="G1" s="18" t="s">
        <v>852</v>
      </c>
      <c r="H1" s="19" t="s">
        <v>851</v>
      </c>
      <c r="I1" s="12" t="s">
        <v>853</v>
      </c>
      <c r="J1" s="20" t="s">
        <v>854</v>
      </c>
      <c r="K1" s="21" t="s">
        <v>856</v>
      </c>
      <c r="L1" s="14" t="s">
        <v>857</v>
      </c>
      <c r="M1" s="13" t="s">
        <v>860</v>
      </c>
      <c r="N1" s="22" t="s">
        <v>855</v>
      </c>
      <c r="O1" s="1" t="s">
        <v>861</v>
      </c>
      <c r="P1" s="1" t="s">
        <v>862</v>
      </c>
    </row>
    <row r="2" spans="1:16" s="10" customFormat="1" x14ac:dyDescent="0.25">
      <c r="A2" s="4">
        <v>1218190239</v>
      </c>
      <c r="B2" s="5" t="s">
        <v>545</v>
      </c>
      <c r="C2" s="5" t="s">
        <v>546</v>
      </c>
      <c r="D2" s="5" t="s">
        <v>547</v>
      </c>
      <c r="E2" s="6" t="s">
        <v>77</v>
      </c>
      <c r="F2" s="7"/>
      <c r="G2" s="23">
        <v>0</v>
      </c>
      <c r="H2" s="8" t="e">
        <v>#VALUE!</v>
      </c>
      <c r="I2" s="24" t="e">
        <v>#VALUE!</v>
      </c>
      <c r="J2" s="5">
        <v>0</v>
      </c>
      <c r="K2" s="4">
        <v>0</v>
      </c>
      <c r="L2" s="25" t="s">
        <v>859</v>
      </c>
      <c r="M2" s="8"/>
      <c r="N2" s="4">
        <v>5</v>
      </c>
      <c r="O2" s="26"/>
      <c r="P2" s="27" t="e">
        <v>#VALUE!</v>
      </c>
    </row>
    <row r="3" spans="1:16" s="10" customFormat="1" x14ac:dyDescent="0.25">
      <c r="A3" s="4">
        <v>1218190273</v>
      </c>
      <c r="B3" s="5" t="s">
        <v>651</v>
      </c>
      <c r="C3" s="5" t="s">
        <v>652</v>
      </c>
      <c r="D3" s="5" t="s">
        <v>386</v>
      </c>
      <c r="E3" s="6" t="s">
        <v>77</v>
      </c>
      <c r="F3" s="7" t="e">
        <v>#VALUE!</v>
      </c>
      <c r="G3" s="23" t="e">
        <v>#VALUE!</v>
      </c>
      <c r="H3" s="8" t="e">
        <v>#DIV/0!</v>
      </c>
      <c r="I3" s="24" t="e">
        <v>#DIV/0!</v>
      </c>
      <c r="J3" s="5">
        <v>0</v>
      </c>
      <c r="K3" s="4">
        <v>0</v>
      </c>
      <c r="L3" s="25" t="s">
        <v>858</v>
      </c>
      <c r="M3" s="8"/>
      <c r="N3" s="4">
        <v>5</v>
      </c>
      <c r="O3" s="26"/>
      <c r="P3" s="27" t="e">
        <v>#DIV/0!</v>
      </c>
    </row>
    <row r="4" spans="1:16" s="10" customFormat="1" x14ac:dyDescent="0.25">
      <c r="A4" s="4">
        <v>1218190636</v>
      </c>
      <c r="B4" s="5" t="s">
        <v>683</v>
      </c>
      <c r="C4" s="5" t="s">
        <v>684</v>
      </c>
      <c r="D4" s="5" t="s">
        <v>331</v>
      </c>
      <c r="E4" s="6" t="s">
        <v>77</v>
      </c>
      <c r="F4" s="7"/>
      <c r="G4" s="23">
        <v>0</v>
      </c>
      <c r="H4" s="8" t="e">
        <v>#DIV/0!</v>
      </c>
      <c r="I4" s="24" t="e">
        <v>#DIV/0!</v>
      </c>
      <c r="J4" s="5">
        <v>30</v>
      </c>
      <c r="K4" s="4">
        <v>0</v>
      </c>
      <c r="L4" s="25" t="s">
        <v>858</v>
      </c>
      <c r="M4" s="8"/>
      <c r="N4" s="4">
        <v>0</v>
      </c>
      <c r="O4" s="26">
        <v>30</v>
      </c>
      <c r="P4" s="27" t="e">
        <v>#DIV/0!</v>
      </c>
    </row>
    <row r="5" spans="1:16" s="10" customFormat="1" x14ac:dyDescent="0.25">
      <c r="A5" s="4">
        <v>1218190273</v>
      </c>
      <c r="B5" s="5" t="s">
        <v>651</v>
      </c>
      <c r="C5" s="5" t="s">
        <v>652</v>
      </c>
      <c r="D5" s="5" t="s">
        <v>386</v>
      </c>
      <c r="E5" s="6" t="s">
        <v>77</v>
      </c>
      <c r="F5" s="7"/>
      <c r="G5" s="23">
        <v>0</v>
      </c>
      <c r="H5" s="8" t="e">
        <v>#DIV/0!</v>
      </c>
      <c r="I5" s="24" t="e">
        <v>#DIV/0!</v>
      </c>
      <c r="J5" s="5">
        <v>0</v>
      </c>
      <c r="K5" s="4">
        <v>0</v>
      </c>
      <c r="L5" s="25" t="s">
        <v>858</v>
      </c>
      <c r="M5" s="8"/>
      <c r="N5" s="4">
        <v>5</v>
      </c>
      <c r="O5" s="26"/>
      <c r="P5" s="27" t="e">
        <v>#DIV/0!</v>
      </c>
    </row>
    <row r="6" spans="1:16" s="10" customFormat="1" x14ac:dyDescent="0.25">
      <c r="A6" s="4">
        <v>1218190636</v>
      </c>
      <c r="B6" s="5" t="s">
        <v>683</v>
      </c>
      <c r="C6" s="5" t="s">
        <v>684</v>
      </c>
      <c r="D6" s="5" t="s">
        <v>331</v>
      </c>
      <c r="E6" s="6" t="s">
        <v>77</v>
      </c>
      <c r="F6" s="7"/>
      <c r="G6" s="23">
        <v>0</v>
      </c>
      <c r="H6" s="8" t="e">
        <v>#DIV/0!</v>
      </c>
      <c r="I6" s="24" t="e">
        <v>#DIV/0!</v>
      </c>
      <c r="J6" s="5">
        <v>30</v>
      </c>
      <c r="K6" s="4">
        <v>0</v>
      </c>
      <c r="L6" s="25" t="s">
        <v>858</v>
      </c>
      <c r="M6" s="8"/>
      <c r="N6" s="4">
        <v>0</v>
      </c>
      <c r="O6" s="26">
        <v>30</v>
      </c>
      <c r="P6" s="27" t="e">
        <v>#DIV/0!</v>
      </c>
    </row>
    <row r="7" spans="1:16" s="10" customFormat="1" x14ac:dyDescent="0.25">
      <c r="A7" s="4">
        <v>1218190009</v>
      </c>
      <c r="B7" s="5" t="s">
        <v>114</v>
      </c>
      <c r="C7" s="5" t="s">
        <v>115</v>
      </c>
      <c r="D7" s="5" t="s">
        <v>116</v>
      </c>
      <c r="E7" s="6" t="s">
        <v>77</v>
      </c>
      <c r="F7" s="7">
        <v>69.096774193548384</v>
      </c>
      <c r="G7" s="23">
        <v>6.9096774193548383</v>
      </c>
      <c r="H7" s="8">
        <v>157.38498789346247</v>
      </c>
      <c r="I7" s="24">
        <v>31.476997578692494</v>
      </c>
      <c r="J7" s="5">
        <v>30</v>
      </c>
      <c r="K7" s="4">
        <v>0</v>
      </c>
      <c r="L7" s="25" t="s">
        <v>858</v>
      </c>
      <c r="M7" s="8"/>
      <c r="N7" s="4">
        <v>0</v>
      </c>
      <c r="O7" s="26">
        <v>30</v>
      </c>
      <c r="P7" s="27">
        <v>68.386674998047326</v>
      </c>
    </row>
    <row r="8" spans="1:16" s="10" customFormat="1" x14ac:dyDescent="0.25">
      <c r="A8" s="4">
        <v>1218190009</v>
      </c>
      <c r="B8" s="5" t="s">
        <v>114</v>
      </c>
      <c r="C8" s="5" t="s">
        <v>115</v>
      </c>
      <c r="D8" s="5" t="s">
        <v>116</v>
      </c>
      <c r="E8" s="6" t="s">
        <v>77</v>
      </c>
      <c r="F8" s="7">
        <v>69.096774193548384</v>
      </c>
      <c r="G8" s="23">
        <v>6.9096774193548383</v>
      </c>
      <c r="H8" s="8">
        <v>157.38498789346247</v>
      </c>
      <c r="I8" s="24">
        <v>31.476997578692494</v>
      </c>
      <c r="J8" s="5">
        <v>30</v>
      </c>
      <c r="K8" s="4">
        <v>0</v>
      </c>
      <c r="L8" s="25" t="s">
        <v>858</v>
      </c>
      <c r="M8" s="8"/>
      <c r="N8" s="4">
        <v>0</v>
      </c>
      <c r="O8" s="26">
        <v>30</v>
      </c>
      <c r="P8" s="27">
        <v>68.386674998047326</v>
      </c>
    </row>
    <row r="9" spans="1:16" s="10" customFormat="1" x14ac:dyDescent="0.25">
      <c r="A9" s="4">
        <v>1218190075</v>
      </c>
      <c r="B9" s="5" t="s">
        <v>188</v>
      </c>
      <c r="C9" s="5" t="s">
        <v>189</v>
      </c>
      <c r="D9" s="5" t="s">
        <v>190</v>
      </c>
      <c r="E9" s="6" t="s">
        <v>77</v>
      </c>
      <c r="F9" s="7">
        <v>77.564102564102569</v>
      </c>
      <c r="G9" s="23">
        <v>7.7564102564102573</v>
      </c>
      <c r="H9" s="8">
        <v>77.069767441860478</v>
      </c>
      <c r="I9" s="24">
        <v>15.413953488372096</v>
      </c>
      <c r="J9" s="5">
        <v>30</v>
      </c>
      <c r="K9" s="4">
        <v>35</v>
      </c>
      <c r="L9" s="25">
        <v>58</v>
      </c>
      <c r="M9" s="8">
        <v>23.200000000000003</v>
      </c>
      <c r="N9" s="4">
        <v>0</v>
      </c>
      <c r="O9" s="26">
        <v>35</v>
      </c>
      <c r="P9" s="27">
        <v>58.17036374478235</v>
      </c>
    </row>
    <row r="10" spans="1:16" s="10" customFormat="1" x14ac:dyDescent="0.25">
      <c r="A10" s="4">
        <v>1218190075</v>
      </c>
      <c r="B10" s="5" t="s">
        <v>188</v>
      </c>
      <c r="C10" s="5" t="s">
        <v>189</v>
      </c>
      <c r="D10" s="5" t="s">
        <v>190</v>
      </c>
      <c r="E10" s="6" t="s">
        <v>77</v>
      </c>
      <c r="F10" s="7">
        <v>77.564102564102569</v>
      </c>
      <c r="G10" s="23">
        <v>7.7564102564102573</v>
      </c>
      <c r="H10" s="8">
        <v>77.069767441860478</v>
      </c>
      <c r="I10" s="24">
        <v>15.413953488372096</v>
      </c>
      <c r="J10" s="5">
        <v>30</v>
      </c>
      <c r="K10" s="4">
        <v>35</v>
      </c>
      <c r="L10" s="25">
        <v>58</v>
      </c>
      <c r="M10" s="8">
        <v>23.200000000000003</v>
      </c>
      <c r="N10" s="4">
        <v>0</v>
      </c>
      <c r="O10" s="26">
        <v>35</v>
      </c>
      <c r="P10" s="27">
        <v>58.17036374478235</v>
      </c>
    </row>
    <row r="11" spans="1:16" s="10" customFormat="1" x14ac:dyDescent="0.25">
      <c r="A11" s="4">
        <v>1218190075</v>
      </c>
      <c r="B11" s="5" t="s">
        <v>188</v>
      </c>
      <c r="C11" s="5" t="s">
        <v>189</v>
      </c>
      <c r="D11" s="5" t="s">
        <v>190</v>
      </c>
      <c r="E11" s="6" t="s">
        <v>77</v>
      </c>
      <c r="F11" s="7">
        <v>77.564102564102569</v>
      </c>
      <c r="G11" s="23">
        <v>7.7564102564102573</v>
      </c>
      <c r="H11" s="8">
        <v>77.069767441860478</v>
      </c>
      <c r="I11" s="24">
        <v>15.413953488372096</v>
      </c>
      <c r="J11" s="5">
        <v>30</v>
      </c>
      <c r="K11" s="4">
        <v>35</v>
      </c>
      <c r="L11" s="25">
        <v>58</v>
      </c>
      <c r="M11" s="8">
        <v>23.200000000000003</v>
      </c>
      <c r="N11" s="4">
        <v>0</v>
      </c>
      <c r="O11" s="26">
        <v>35</v>
      </c>
      <c r="P11" s="27">
        <v>58.17036374478235</v>
      </c>
    </row>
    <row r="12" spans="1:16" s="10" customFormat="1" x14ac:dyDescent="0.25">
      <c r="A12" s="4">
        <v>1218190606</v>
      </c>
      <c r="B12" s="5" t="s">
        <v>604</v>
      </c>
      <c r="C12" s="5" t="s">
        <v>605</v>
      </c>
      <c r="D12" s="5" t="s">
        <v>606</v>
      </c>
      <c r="E12" s="6" t="s">
        <v>77</v>
      </c>
      <c r="F12" s="7">
        <v>73.512820512820511</v>
      </c>
      <c r="G12" s="23">
        <v>7.3512820512820509</v>
      </c>
      <c r="H12" s="8">
        <v>71.164179104477611</v>
      </c>
      <c r="I12" s="24">
        <v>14.232835820895522</v>
      </c>
      <c r="J12" s="5">
        <v>30</v>
      </c>
      <c r="K12" s="4">
        <v>0</v>
      </c>
      <c r="L12" s="25" t="s">
        <v>858</v>
      </c>
      <c r="M12" s="8"/>
      <c r="N12" s="4">
        <v>5</v>
      </c>
      <c r="O12" s="26">
        <v>30</v>
      </c>
      <c r="P12" s="27">
        <v>56.584117872177572</v>
      </c>
    </row>
    <row r="13" spans="1:16" s="10" customFormat="1" x14ac:dyDescent="0.25">
      <c r="A13" s="4">
        <v>1218190203</v>
      </c>
      <c r="B13" s="5" t="s">
        <v>551</v>
      </c>
      <c r="C13" s="5" t="s">
        <v>552</v>
      </c>
      <c r="D13" s="5" t="s">
        <v>553</v>
      </c>
      <c r="E13" s="6" t="s">
        <v>77</v>
      </c>
      <c r="F13" s="7">
        <v>51.5</v>
      </c>
      <c r="G13" s="23">
        <v>5.15</v>
      </c>
      <c r="H13" s="8">
        <v>55.2</v>
      </c>
      <c r="I13" s="24">
        <v>11.040000000000001</v>
      </c>
      <c r="J13" s="5">
        <v>0</v>
      </c>
      <c r="K13" s="4">
        <v>35</v>
      </c>
      <c r="L13" s="25" t="s">
        <v>858</v>
      </c>
      <c r="M13" s="8"/>
      <c r="N13" s="4">
        <v>5</v>
      </c>
      <c r="O13" s="26">
        <v>35</v>
      </c>
      <c r="P13" s="27">
        <v>56.19</v>
      </c>
    </row>
    <row r="14" spans="1:16" s="10" customFormat="1" x14ac:dyDescent="0.25">
      <c r="A14" s="4">
        <v>1218190096</v>
      </c>
      <c r="B14" s="5" t="s">
        <v>597</v>
      </c>
      <c r="C14" s="5" t="s">
        <v>598</v>
      </c>
      <c r="D14" s="5" t="s">
        <v>599</v>
      </c>
      <c r="E14" s="6" t="s">
        <v>77</v>
      </c>
      <c r="F14" s="7">
        <v>54.611111111111107</v>
      </c>
      <c r="G14" s="23">
        <v>5.4611111111111104</v>
      </c>
      <c r="H14" s="8">
        <v>50.639999999999993</v>
      </c>
      <c r="I14" s="24">
        <v>10.127999999999998</v>
      </c>
      <c r="J14" s="5">
        <v>30</v>
      </c>
      <c r="K14" s="4">
        <v>35</v>
      </c>
      <c r="L14" s="25" t="s">
        <v>858</v>
      </c>
      <c r="M14" s="8"/>
      <c r="N14" s="4">
        <v>5</v>
      </c>
      <c r="O14" s="26">
        <v>35</v>
      </c>
      <c r="P14" s="27">
        <v>55.589111111111109</v>
      </c>
    </row>
    <row r="15" spans="1:16" s="10" customFormat="1" x14ac:dyDescent="0.25">
      <c r="A15" s="4">
        <v>1218190043</v>
      </c>
      <c r="B15" s="5" t="s">
        <v>99</v>
      </c>
      <c r="C15" s="5" t="s">
        <v>100</v>
      </c>
      <c r="D15" s="5" t="s">
        <v>101</v>
      </c>
      <c r="E15" s="6" t="s">
        <v>77</v>
      </c>
      <c r="F15" s="7">
        <v>71.138888888888886</v>
      </c>
      <c r="G15" s="23">
        <v>7.1138888888888889</v>
      </c>
      <c r="H15" s="8">
        <v>66.509803921568619</v>
      </c>
      <c r="I15" s="24">
        <v>13.301960784313724</v>
      </c>
      <c r="J15" s="5">
        <v>0</v>
      </c>
      <c r="K15" s="4">
        <v>35</v>
      </c>
      <c r="L15" s="25" t="s">
        <v>858</v>
      </c>
      <c r="M15" s="8"/>
      <c r="N15" s="4">
        <v>0</v>
      </c>
      <c r="O15" s="26">
        <v>35</v>
      </c>
      <c r="P15" s="27">
        <v>55.415849673202608</v>
      </c>
    </row>
    <row r="16" spans="1:16" s="10" customFormat="1" x14ac:dyDescent="0.25">
      <c r="A16" s="4">
        <v>1218190043</v>
      </c>
      <c r="B16" s="5" t="s">
        <v>99</v>
      </c>
      <c r="C16" s="5" t="s">
        <v>100</v>
      </c>
      <c r="D16" s="5" t="s">
        <v>101</v>
      </c>
      <c r="E16" s="6" t="s">
        <v>77</v>
      </c>
      <c r="F16" s="7">
        <v>71.138888888888886</v>
      </c>
      <c r="G16" s="23">
        <v>7.1138888888888889</v>
      </c>
      <c r="H16" s="8">
        <v>66.509803921568619</v>
      </c>
      <c r="I16" s="24">
        <v>13.301960784313724</v>
      </c>
      <c r="J16" s="5">
        <v>0</v>
      </c>
      <c r="K16" s="4">
        <v>35</v>
      </c>
      <c r="L16" s="25" t="s">
        <v>858</v>
      </c>
      <c r="M16" s="8"/>
      <c r="N16" s="4">
        <v>0</v>
      </c>
      <c r="O16" s="26">
        <v>35</v>
      </c>
      <c r="P16" s="27">
        <v>55.415849673202608</v>
      </c>
    </row>
    <row r="17" spans="1:16" s="10" customFormat="1" x14ac:dyDescent="0.25">
      <c r="A17" s="4">
        <v>1218190043</v>
      </c>
      <c r="B17" s="5" t="s">
        <v>99</v>
      </c>
      <c r="C17" s="5" t="s">
        <v>100</v>
      </c>
      <c r="D17" s="5" t="s">
        <v>101</v>
      </c>
      <c r="E17" s="6" t="s">
        <v>77</v>
      </c>
      <c r="F17" s="7">
        <v>71.138888888888886</v>
      </c>
      <c r="G17" s="23">
        <v>7.1138888888888889</v>
      </c>
      <c r="H17" s="8">
        <v>66.509803921568619</v>
      </c>
      <c r="I17" s="24">
        <v>13.301960784313724</v>
      </c>
      <c r="J17" s="5">
        <v>0</v>
      </c>
      <c r="K17" s="4">
        <v>35</v>
      </c>
      <c r="L17" s="25" t="s">
        <v>858</v>
      </c>
      <c r="M17" s="8"/>
      <c r="N17" s="4">
        <v>0</v>
      </c>
      <c r="O17" s="26">
        <v>35</v>
      </c>
      <c r="P17" s="27">
        <v>55.415849673202608</v>
      </c>
    </row>
    <row r="18" spans="1:16" s="10" customFormat="1" x14ac:dyDescent="0.25">
      <c r="A18" s="4">
        <v>1218190172</v>
      </c>
      <c r="B18" s="5" t="s">
        <v>645</v>
      </c>
      <c r="C18" s="5" t="s">
        <v>646</v>
      </c>
      <c r="D18" s="5" t="s">
        <v>647</v>
      </c>
      <c r="E18" s="6" t="s">
        <v>77</v>
      </c>
      <c r="F18" s="7">
        <v>65.388888888888886</v>
      </c>
      <c r="G18" s="23">
        <v>6.5388888888888888</v>
      </c>
      <c r="H18" s="8">
        <v>69.15384615384616</v>
      </c>
      <c r="I18" s="24">
        <v>13.830769230769231</v>
      </c>
      <c r="J18" s="5">
        <v>30</v>
      </c>
      <c r="K18" s="4">
        <v>0</v>
      </c>
      <c r="L18" s="25" t="s">
        <v>858</v>
      </c>
      <c r="M18" s="8"/>
      <c r="N18" s="4">
        <v>5</v>
      </c>
      <c r="O18" s="26">
        <v>30</v>
      </c>
      <c r="P18" s="27">
        <v>55.369658119658126</v>
      </c>
    </row>
    <row r="19" spans="1:16" s="10" customFormat="1" x14ac:dyDescent="0.25">
      <c r="A19" s="4">
        <v>1218190187</v>
      </c>
      <c r="B19" s="5" t="s">
        <v>444</v>
      </c>
      <c r="C19" s="5" t="s">
        <v>445</v>
      </c>
      <c r="D19" s="5" t="s">
        <v>446</v>
      </c>
      <c r="E19" s="6" t="s">
        <v>77</v>
      </c>
      <c r="F19" s="7">
        <v>69.871794871794862</v>
      </c>
      <c r="G19" s="23">
        <v>6.9871794871794863</v>
      </c>
      <c r="H19" s="8">
        <v>66.883720930232556</v>
      </c>
      <c r="I19" s="24">
        <v>13.376744186046512</v>
      </c>
      <c r="J19" s="5">
        <v>30</v>
      </c>
      <c r="K19" s="4">
        <v>0</v>
      </c>
      <c r="L19" s="25" t="s">
        <v>859</v>
      </c>
      <c r="M19" s="8"/>
      <c r="N19" s="4">
        <v>5</v>
      </c>
      <c r="O19" s="26">
        <v>30</v>
      </c>
      <c r="P19" s="27">
        <v>55.363923673225997</v>
      </c>
    </row>
    <row r="20" spans="1:16" s="10" customFormat="1" x14ac:dyDescent="0.25">
      <c r="A20" s="4">
        <v>1218190238</v>
      </c>
      <c r="B20" s="5" t="s">
        <v>564</v>
      </c>
      <c r="C20" s="5" t="s">
        <v>565</v>
      </c>
      <c r="D20" s="5" t="s">
        <v>553</v>
      </c>
      <c r="E20" s="6" t="s">
        <v>77</v>
      </c>
      <c r="F20" s="7">
        <v>62.583333333333336</v>
      </c>
      <c r="G20" s="23">
        <v>6.2583333333333337</v>
      </c>
      <c r="H20" s="8">
        <v>70.5</v>
      </c>
      <c r="I20" s="24">
        <v>14.1</v>
      </c>
      <c r="J20" s="5">
        <v>0</v>
      </c>
      <c r="K20" s="4">
        <v>35</v>
      </c>
      <c r="L20" s="25" t="s">
        <v>858</v>
      </c>
      <c r="M20" s="8"/>
      <c r="N20" s="4">
        <v>0</v>
      </c>
      <c r="O20" s="26">
        <v>35</v>
      </c>
      <c r="P20" s="27">
        <v>55.358333333333334</v>
      </c>
    </row>
    <row r="21" spans="1:16" s="10" customFormat="1" x14ac:dyDescent="0.25">
      <c r="A21" s="4">
        <v>1218190238</v>
      </c>
      <c r="B21" s="5" t="s">
        <v>564</v>
      </c>
      <c r="C21" s="5" t="s">
        <v>565</v>
      </c>
      <c r="D21" s="5" t="s">
        <v>553</v>
      </c>
      <c r="E21" s="6" t="s">
        <v>77</v>
      </c>
      <c r="F21" s="7">
        <v>62.583333333333336</v>
      </c>
      <c r="G21" s="23">
        <v>6.2583333333333337</v>
      </c>
      <c r="H21" s="8">
        <v>70.5</v>
      </c>
      <c r="I21" s="24">
        <v>14.1</v>
      </c>
      <c r="J21" s="5">
        <v>0</v>
      </c>
      <c r="K21" s="4">
        <v>35</v>
      </c>
      <c r="L21" s="25" t="s">
        <v>858</v>
      </c>
      <c r="M21" s="8"/>
      <c r="N21" s="4">
        <v>0</v>
      </c>
      <c r="O21" s="26">
        <v>35</v>
      </c>
      <c r="P21" s="27">
        <v>55.358333333333334</v>
      </c>
    </row>
    <row r="22" spans="1:16" s="10" customFormat="1" x14ac:dyDescent="0.25">
      <c r="A22" s="4">
        <v>1218190123</v>
      </c>
      <c r="B22" s="5" t="s">
        <v>834</v>
      </c>
      <c r="C22" s="5" t="s">
        <v>835</v>
      </c>
      <c r="D22" s="5" t="s">
        <v>836</v>
      </c>
      <c r="E22" s="6" t="s">
        <v>77</v>
      </c>
      <c r="F22" s="7">
        <v>64.916666666666671</v>
      </c>
      <c r="G22" s="23">
        <v>6.4916666666666671</v>
      </c>
      <c r="H22" s="8">
        <v>68.040000000000006</v>
      </c>
      <c r="I22" s="24">
        <v>13.608000000000001</v>
      </c>
      <c r="J22" s="5">
        <v>30</v>
      </c>
      <c r="K22" s="4">
        <v>35</v>
      </c>
      <c r="L22" s="25" t="s">
        <v>859</v>
      </c>
      <c r="M22" s="8"/>
      <c r="N22" s="4">
        <v>0</v>
      </c>
      <c r="O22" s="26">
        <v>35</v>
      </c>
      <c r="P22" s="27">
        <v>55.099666666666671</v>
      </c>
    </row>
    <row r="23" spans="1:16" s="10" customFormat="1" x14ac:dyDescent="0.25">
      <c r="A23" s="4">
        <v>1218190065</v>
      </c>
      <c r="B23" s="5" t="s">
        <v>480</v>
      </c>
      <c r="C23" s="5" t="s">
        <v>481</v>
      </c>
      <c r="D23" s="5" t="s">
        <v>345</v>
      </c>
      <c r="E23" s="6" t="s">
        <v>77</v>
      </c>
      <c r="F23" s="7">
        <v>58.055555555555557</v>
      </c>
      <c r="G23" s="23">
        <v>5.8055555555555554</v>
      </c>
      <c r="H23" s="8">
        <v>67.57692307692308</v>
      </c>
      <c r="I23" s="24">
        <v>13.515384615384615</v>
      </c>
      <c r="J23" s="5">
        <v>30</v>
      </c>
      <c r="K23" s="4">
        <v>0</v>
      </c>
      <c r="L23" s="25" t="s">
        <v>859</v>
      </c>
      <c r="M23" s="8"/>
      <c r="N23" s="4">
        <v>5</v>
      </c>
      <c r="O23" s="26">
        <v>30</v>
      </c>
      <c r="P23" s="27">
        <v>54.320940170940176</v>
      </c>
    </row>
    <row r="24" spans="1:16" s="10" customFormat="1" x14ac:dyDescent="0.25">
      <c r="A24" s="4">
        <v>1218190631</v>
      </c>
      <c r="B24" s="5" t="s">
        <v>655</v>
      </c>
      <c r="C24" s="5" t="s">
        <v>656</v>
      </c>
      <c r="D24" s="5" t="s">
        <v>657</v>
      </c>
      <c r="E24" s="6" t="s">
        <v>77</v>
      </c>
      <c r="F24" s="7">
        <v>65.444444444444443</v>
      </c>
      <c r="G24" s="23">
        <v>6.5444444444444443</v>
      </c>
      <c r="H24" s="8">
        <v>62.464285714285715</v>
      </c>
      <c r="I24" s="24">
        <v>12.492857142857144</v>
      </c>
      <c r="J24" s="5">
        <v>0</v>
      </c>
      <c r="K24" s="4">
        <v>35</v>
      </c>
      <c r="L24" s="25" t="s">
        <v>858</v>
      </c>
      <c r="M24" s="8"/>
      <c r="N24" s="4">
        <v>0</v>
      </c>
      <c r="O24" s="26">
        <v>35</v>
      </c>
      <c r="P24" s="27">
        <v>54.037301587301592</v>
      </c>
    </row>
    <row r="25" spans="1:16" s="10" customFormat="1" x14ac:dyDescent="0.25">
      <c r="A25" s="4">
        <v>1218190631</v>
      </c>
      <c r="B25" s="5" t="s">
        <v>655</v>
      </c>
      <c r="C25" s="5" t="s">
        <v>656</v>
      </c>
      <c r="D25" s="5" t="s">
        <v>657</v>
      </c>
      <c r="E25" s="6" t="s">
        <v>77</v>
      </c>
      <c r="F25" s="7">
        <v>65.444444444444443</v>
      </c>
      <c r="G25" s="23">
        <v>6.5444444444444443</v>
      </c>
      <c r="H25" s="8">
        <v>62.464285714285715</v>
      </c>
      <c r="I25" s="24">
        <v>12.492857142857144</v>
      </c>
      <c r="J25" s="5">
        <v>0</v>
      </c>
      <c r="K25" s="4">
        <v>35</v>
      </c>
      <c r="L25" s="25" t="s">
        <v>858</v>
      </c>
      <c r="M25" s="8"/>
      <c r="N25" s="4">
        <v>0</v>
      </c>
      <c r="O25" s="26">
        <v>35</v>
      </c>
      <c r="P25" s="27">
        <v>54.037301587301592</v>
      </c>
    </row>
    <row r="26" spans="1:16" s="10" customFormat="1" x14ac:dyDescent="0.25">
      <c r="A26" s="4">
        <v>1218190245</v>
      </c>
      <c r="B26" s="5" t="s">
        <v>225</v>
      </c>
      <c r="C26" s="5" t="s">
        <v>226</v>
      </c>
      <c r="D26" s="5" t="s">
        <v>227</v>
      </c>
      <c r="E26" s="6" t="s">
        <v>77</v>
      </c>
      <c r="F26" s="7">
        <v>60.851851851851855</v>
      </c>
      <c r="G26" s="23">
        <v>6.0851851851851855</v>
      </c>
      <c r="H26" s="8">
        <v>63.923076923076927</v>
      </c>
      <c r="I26" s="24">
        <v>12.784615384615385</v>
      </c>
      <c r="J26" s="5">
        <v>30</v>
      </c>
      <c r="K26" s="4">
        <v>0</v>
      </c>
      <c r="L26" s="25">
        <v>45</v>
      </c>
      <c r="M26" s="8">
        <v>18</v>
      </c>
      <c r="N26" s="4">
        <v>5</v>
      </c>
      <c r="O26" s="26">
        <v>30</v>
      </c>
      <c r="P26" s="27">
        <v>53.869800569800574</v>
      </c>
    </row>
    <row r="27" spans="1:16" s="10" customFormat="1" x14ac:dyDescent="0.25">
      <c r="A27" s="4">
        <v>1218190245</v>
      </c>
      <c r="B27" s="5" t="s">
        <v>225</v>
      </c>
      <c r="C27" s="5" t="s">
        <v>226</v>
      </c>
      <c r="D27" s="5" t="s">
        <v>227</v>
      </c>
      <c r="E27" s="6" t="s">
        <v>77</v>
      </c>
      <c r="F27" s="7">
        <v>60.851851851851855</v>
      </c>
      <c r="G27" s="23">
        <v>6.0851851851851855</v>
      </c>
      <c r="H27" s="8">
        <v>63.923076923076927</v>
      </c>
      <c r="I27" s="24">
        <v>12.784615384615385</v>
      </c>
      <c r="J27" s="5">
        <v>30</v>
      </c>
      <c r="K27" s="4">
        <v>0</v>
      </c>
      <c r="L27" s="25">
        <v>45</v>
      </c>
      <c r="M27" s="8">
        <v>18</v>
      </c>
      <c r="N27" s="4">
        <v>5</v>
      </c>
      <c r="O27" s="26">
        <v>30</v>
      </c>
      <c r="P27" s="27">
        <v>53.869800569800574</v>
      </c>
    </row>
    <row r="28" spans="1:16" s="10" customFormat="1" x14ac:dyDescent="0.25">
      <c r="A28" s="4">
        <v>1218190245</v>
      </c>
      <c r="B28" s="5" t="s">
        <v>225</v>
      </c>
      <c r="C28" s="5" t="s">
        <v>226</v>
      </c>
      <c r="D28" s="5" t="s">
        <v>227</v>
      </c>
      <c r="E28" s="6" t="s">
        <v>77</v>
      </c>
      <c r="F28" s="7">
        <v>60.851851851851855</v>
      </c>
      <c r="G28" s="23">
        <v>6.0851851851851855</v>
      </c>
      <c r="H28" s="8">
        <v>63.923076923076927</v>
      </c>
      <c r="I28" s="24">
        <v>12.784615384615385</v>
      </c>
      <c r="J28" s="5">
        <v>30</v>
      </c>
      <c r="K28" s="4">
        <v>0</v>
      </c>
      <c r="L28" s="25">
        <v>45</v>
      </c>
      <c r="M28" s="8">
        <v>18</v>
      </c>
      <c r="N28" s="4">
        <v>5</v>
      </c>
      <c r="O28" s="26">
        <v>30</v>
      </c>
      <c r="P28" s="27">
        <v>53.869800569800574</v>
      </c>
    </row>
    <row r="29" spans="1:16" s="10" customFormat="1" x14ac:dyDescent="0.25">
      <c r="A29" s="4">
        <v>1218190092</v>
      </c>
      <c r="B29" s="5" t="s">
        <v>265</v>
      </c>
      <c r="C29" s="5" t="s">
        <v>266</v>
      </c>
      <c r="D29" s="5" t="s">
        <v>267</v>
      </c>
      <c r="E29" s="6" t="s">
        <v>77</v>
      </c>
      <c r="F29" s="7">
        <v>69.972222222222229</v>
      </c>
      <c r="G29" s="23">
        <v>6.9972222222222227</v>
      </c>
      <c r="H29" s="8">
        <v>75.346153846153854</v>
      </c>
      <c r="I29" s="24">
        <v>15.069230769230771</v>
      </c>
      <c r="J29" s="5">
        <v>30</v>
      </c>
      <c r="K29" s="4">
        <v>0</v>
      </c>
      <c r="L29" s="25" t="s">
        <v>858</v>
      </c>
      <c r="M29" s="8"/>
      <c r="N29" s="4">
        <v>0</v>
      </c>
      <c r="O29" s="26">
        <v>30</v>
      </c>
      <c r="P29" s="27">
        <v>52.066452991452991</v>
      </c>
    </row>
    <row r="30" spans="1:16" s="10" customFormat="1" x14ac:dyDescent="0.25">
      <c r="A30" s="4">
        <v>1218190092</v>
      </c>
      <c r="B30" s="5" t="s">
        <v>265</v>
      </c>
      <c r="C30" s="5" t="s">
        <v>266</v>
      </c>
      <c r="D30" s="5" t="s">
        <v>267</v>
      </c>
      <c r="E30" s="6" t="s">
        <v>77</v>
      </c>
      <c r="F30" s="7">
        <v>69.972222222222229</v>
      </c>
      <c r="G30" s="23">
        <v>6.9972222222222227</v>
      </c>
      <c r="H30" s="8">
        <v>75.346153846153854</v>
      </c>
      <c r="I30" s="24">
        <v>15.069230769230771</v>
      </c>
      <c r="J30" s="5">
        <v>30</v>
      </c>
      <c r="K30" s="4">
        <v>0</v>
      </c>
      <c r="L30" s="25" t="s">
        <v>858</v>
      </c>
      <c r="M30" s="8"/>
      <c r="N30" s="4">
        <v>0</v>
      </c>
      <c r="O30" s="26">
        <v>30</v>
      </c>
      <c r="P30" s="27">
        <v>52.066452991452991</v>
      </c>
    </row>
    <row r="31" spans="1:16" s="10" customFormat="1" x14ac:dyDescent="0.25">
      <c r="A31" s="4">
        <v>1218190092</v>
      </c>
      <c r="B31" s="5" t="s">
        <v>265</v>
      </c>
      <c r="C31" s="5" t="s">
        <v>266</v>
      </c>
      <c r="D31" s="5" t="s">
        <v>267</v>
      </c>
      <c r="E31" s="6" t="s">
        <v>77</v>
      </c>
      <c r="F31" s="7">
        <v>69.972222222222229</v>
      </c>
      <c r="G31" s="23">
        <v>6.9972222222222227</v>
      </c>
      <c r="H31" s="8">
        <v>75.346153846153854</v>
      </c>
      <c r="I31" s="24">
        <v>15.069230769230771</v>
      </c>
      <c r="J31" s="5">
        <v>30</v>
      </c>
      <c r="K31" s="4">
        <v>0</v>
      </c>
      <c r="L31" s="25" t="s">
        <v>858</v>
      </c>
      <c r="M31" s="8"/>
      <c r="N31" s="4">
        <v>0</v>
      </c>
      <c r="O31" s="26">
        <v>30</v>
      </c>
      <c r="P31" s="27">
        <v>52.066452991452991</v>
      </c>
    </row>
    <row r="32" spans="1:16" s="10" customFormat="1" x14ac:dyDescent="0.25">
      <c r="A32" s="4">
        <v>1218190107</v>
      </c>
      <c r="B32" s="5" t="s">
        <v>533</v>
      </c>
      <c r="C32" s="5" t="s">
        <v>534</v>
      </c>
      <c r="D32" s="5" t="s">
        <v>535</v>
      </c>
      <c r="E32" s="6" t="s">
        <v>77</v>
      </c>
      <c r="F32" s="7">
        <v>53.333333333333336</v>
      </c>
      <c r="G32" s="23">
        <v>5.3333333333333339</v>
      </c>
      <c r="H32" s="8">
        <v>58.53846153846154</v>
      </c>
      <c r="I32" s="24">
        <v>11.707692307692309</v>
      </c>
      <c r="J32" s="5">
        <v>30</v>
      </c>
      <c r="K32" s="4">
        <v>0</v>
      </c>
      <c r="L32" s="25" t="s">
        <v>858</v>
      </c>
      <c r="M32" s="8"/>
      <c r="N32" s="4">
        <v>5</v>
      </c>
      <c r="O32" s="26">
        <v>30</v>
      </c>
      <c r="P32" s="27">
        <v>52.041025641025648</v>
      </c>
    </row>
    <row r="33" spans="1:16" s="10" customFormat="1" x14ac:dyDescent="0.25">
      <c r="A33" s="4">
        <v>1218190107</v>
      </c>
      <c r="B33" s="5" t="s">
        <v>533</v>
      </c>
      <c r="C33" s="5" t="s">
        <v>534</v>
      </c>
      <c r="D33" s="5" t="s">
        <v>535</v>
      </c>
      <c r="E33" s="6" t="s">
        <v>77</v>
      </c>
      <c r="F33" s="7">
        <v>53.333333333333336</v>
      </c>
      <c r="G33" s="23">
        <v>5.3333333333333339</v>
      </c>
      <c r="H33" s="8">
        <v>58.53846153846154</v>
      </c>
      <c r="I33" s="24">
        <v>11.707692307692309</v>
      </c>
      <c r="J33" s="5">
        <v>30</v>
      </c>
      <c r="K33" s="4">
        <v>0</v>
      </c>
      <c r="L33" s="25" t="s">
        <v>858</v>
      </c>
      <c r="M33" s="8"/>
      <c r="N33" s="4">
        <v>5</v>
      </c>
      <c r="O33" s="26">
        <v>30</v>
      </c>
      <c r="P33" s="27">
        <v>52.041025641025648</v>
      </c>
    </row>
    <row r="34" spans="1:16" s="10" customFormat="1" x14ac:dyDescent="0.25">
      <c r="A34" s="4">
        <v>1218190107</v>
      </c>
      <c r="B34" s="5" t="s">
        <v>533</v>
      </c>
      <c r="C34" s="5" t="s">
        <v>534</v>
      </c>
      <c r="D34" s="5" t="s">
        <v>535</v>
      </c>
      <c r="E34" s="6" t="s">
        <v>77</v>
      </c>
      <c r="F34" s="7">
        <v>53.333333333333336</v>
      </c>
      <c r="G34" s="23">
        <v>5.3333333333333339</v>
      </c>
      <c r="H34" s="8">
        <v>58.53846153846154</v>
      </c>
      <c r="I34" s="24">
        <v>11.707692307692309</v>
      </c>
      <c r="J34" s="5">
        <v>30</v>
      </c>
      <c r="K34" s="4">
        <v>0</v>
      </c>
      <c r="L34" s="25" t="s">
        <v>858</v>
      </c>
      <c r="M34" s="8"/>
      <c r="N34" s="4">
        <v>5</v>
      </c>
      <c r="O34" s="26">
        <v>30</v>
      </c>
      <c r="P34" s="27">
        <v>52.041025641025648</v>
      </c>
    </row>
    <row r="35" spans="1:16" s="10" customFormat="1" x14ac:dyDescent="0.25">
      <c r="A35" s="4">
        <v>1218190606</v>
      </c>
      <c r="B35" s="5" t="s">
        <v>604</v>
      </c>
      <c r="C35" s="5" t="s">
        <v>605</v>
      </c>
      <c r="D35" s="5" t="s">
        <v>606</v>
      </c>
      <c r="E35" s="6" t="s">
        <v>77</v>
      </c>
      <c r="F35" s="7">
        <v>73.512820512820511</v>
      </c>
      <c r="G35" s="23">
        <v>7.3512820512820509</v>
      </c>
      <c r="H35" s="8">
        <v>71.164179104477611</v>
      </c>
      <c r="I35" s="24">
        <v>14.232835820895522</v>
      </c>
      <c r="J35" s="5">
        <v>30</v>
      </c>
      <c r="K35" s="4">
        <v>0</v>
      </c>
      <c r="L35" s="25" t="s">
        <v>858</v>
      </c>
      <c r="M35" s="8"/>
      <c r="N35" s="4">
        <v>0</v>
      </c>
      <c r="O35" s="26">
        <v>30</v>
      </c>
      <c r="P35" s="27">
        <v>51.584117872177572</v>
      </c>
    </row>
    <row r="36" spans="1:16" s="10" customFormat="1" x14ac:dyDescent="0.25">
      <c r="A36" s="4">
        <v>1218190203</v>
      </c>
      <c r="B36" s="5" t="s">
        <v>551</v>
      </c>
      <c r="C36" s="5" t="s">
        <v>552</v>
      </c>
      <c r="D36" s="5" t="s">
        <v>553</v>
      </c>
      <c r="E36" s="6" t="s">
        <v>77</v>
      </c>
      <c r="F36" s="7">
        <v>51.5</v>
      </c>
      <c r="G36" s="23">
        <v>5.15</v>
      </c>
      <c r="H36" s="8">
        <v>55.2</v>
      </c>
      <c r="I36" s="24">
        <v>11.040000000000001</v>
      </c>
      <c r="J36" s="5">
        <v>0</v>
      </c>
      <c r="K36" s="4">
        <v>35</v>
      </c>
      <c r="L36" s="25" t="s">
        <v>858</v>
      </c>
      <c r="M36" s="8"/>
      <c r="N36" s="4">
        <v>0</v>
      </c>
      <c r="O36" s="26">
        <v>35</v>
      </c>
      <c r="P36" s="27">
        <v>51.19</v>
      </c>
    </row>
    <row r="37" spans="1:16" s="10" customFormat="1" x14ac:dyDescent="0.25">
      <c r="A37" s="4">
        <v>1218190192</v>
      </c>
      <c r="B37" s="5" t="s">
        <v>74</v>
      </c>
      <c r="C37" s="5" t="s">
        <v>75</v>
      </c>
      <c r="D37" s="5" t="s">
        <v>76</v>
      </c>
      <c r="E37" s="6" t="s">
        <v>77</v>
      </c>
      <c r="F37" s="7">
        <v>68.583333333333329</v>
      </c>
      <c r="G37" s="23">
        <v>6.8583333333333325</v>
      </c>
      <c r="H37" s="8">
        <v>70.192307692307693</v>
      </c>
      <c r="I37" s="24">
        <v>14.038461538461538</v>
      </c>
      <c r="J37" s="5">
        <v>30</v>
      </c>
      <c r="K37" s="4">
        <v>0</v>
      </c>
      <c r="L37" s="25" t="s">
        <v>859</v>
      </c>
      <c r="M37" s="8"/>
      <c r="N37" s="4">
        <v>0</v>
      </c>
      <c r="O37" s="26">
        <v>30</v>
      </c>
      <c r="P37" s="27">
        <v>50.896794871794874</v>
      </c>
    </row>
    <row r="38" spans="1:16" s="10" customFormat="1" x14ac:dyDescent="0.25">
      <c r="A38" s="4">
        <v>1218190192</v>
      </c>
      <c r="B38" s="5" t="s">
        <v>74</v>
      </c>
      <c r="C38" s="5" t="s">
        <v>75</v>
      </c>
      <c r="D38" s="5" t="s">
        <v>76</v>
      </c>
      <c r="E38" s="6" t="s">
        <v>77</v>
      </c>
      <c r="F38" s="7">
        <v>68.583333333333329</v>
      </c>
      <c r="G38" s="23">
        <v>6.8583333333333325</v>
      </c>
      <c r="H38" s="8">
        <v>70.192307692307693</v>
      </c>
      <c r="I38" s="24">
        <v>14.038461538461538</v>
      </c>
      <c r="J38" s="5">
        <v>30</v>
      </c>
      <c r="K38" s="4">
        <v>0</v>
      </c>
      <c r="L38" s="25" t="s">
        <v>859</v>
      </c>
      <c r="M38" s="8"/>
      <c r="N38" s="4">
        <v>0</v>
      </c>
      <c r="O38" s="26">
        <v>30</v>
      </c>
      <c r="P38" s="27">
        <v>50.896794871794874</v>
      </c>
    </row>
    <row r="39" spans="1:16" s="10" customFormat="1" x14ac:dyDescent="0.25">
      <c r="A39" s="4">
        <v>1218190172</v>
      </c>
      <c r="B39" s="5" t="s">
        <v>645</v>
      </c>
      <c r="C39" s="5" t="s">
        <v>646</v>
      </c>
      <c r="D39" s="5" t="s">
        <v>647</v>
      </c>
      <c r="E39" s="6" t="s">
        <v>77</v>
      </c>
      <c r="F39" s="7">
        <v>65.388888888888886</v>
      </c>
      <c r="G39" s="23">
        <v>6.5388888888888888</v>
      </c>
      <c r="H39" s="8">
        <v>69.15384615384616</v>
      </c>
      <c r="I39" s="24">
        <v>13.830769230769231</v>
      </c>
      <c r="J39" s="5">
        <v>30</v>
      </c>
      <c r="K39" s="4">
        <v>0</v>
      </c>
      <c r="L39" s="25" t="s">
        <v>858</v>
      </c>
      <c r="M39" s="8"/>
      <c r="N39" s="4">
        <v>0</v>
      </c>
      <c r="O39" s="26">
        <v>30</v>
      </c>
      <c r="P39" s="27">
        <v>50.369658119658126</v>
      </c>
    </row>
    <row r="40" spans="1:16" s="10" customFormat="1" x14ac:dyDescent="0.25">
      <c r="A40" s="4">
        <v>1218190187</v>
      </c>
      <c r="B40" s="5" t="s">
        <v>444</v>
      </c>
      <c r="C40" s="5" t="s">
        <v>445</v>
      </c>
      <c r="D40" s="5" t="s">
        <v>446</v>
      </c>
      <c r="E40" s="6" t="s">
        <v>77</v>
      </c>
      <c r="F40" s="7">
        <v>69.871794871794862</v>
      </c>
      <c r="G40" s="23">
        <v>6.9871794871794863</v>
      </c>
      <c r="H40" s="8">
        <v>66.883720930232556</v>
      </c>
      <c r="I40" s="24">
        <v>13.376744186046512</v>
      </c>
      <c r="J40" s="5">
        <v>30</v>
      </c>
      <c r="K40" s="4">
        <v>0</v>
      </c>
      <c r="L40" s="25" t="s">
        <v>859</v>
      </c>
      <c r="M40" s="8"/>
      <c r="N40" s="4">
        <v>0</v>
      </c>
      <c r="O40" s="26">
        <v>30</v>
      </c>
      <c r="P40" s="27">
        <v>50.363923673225997</v>
      </c>
    </row>
    <row r="41" spans="1:16" s="10" customFormat="1" x14ac:dyDescent="0.25">
      <c r="A41" s="4">
        <v>1218190187</v>
      </c>
      <c r="B41" s="5" t="s">
        <v>444</v>
      </c>
      <c r="C41" s="5" t="s">
        <v>445</v>
      </c>
      <c r="D41" s="5" t="s">
        <v>446</v>
      </c>
      <c r="E41" s="6" t="s">
        <v>77</v>
      </c>
      <c r="F41" s="7">
        <v>69.871794871794862</v>
      </c>
      <c r="G41" s="23">
        <v>6.9871794871794863</v>
      </c>
      <c r="H41" s="8">
        <v>66.883720930232556</v>
      </c>
      <c r="I41" s="24">
        <v>13.376744186046512</v>
      </c>
      <c r="J41" s="5">
        <v>30</v>
      </c>
      <c r="K41" s="4">
        <v>0</v>
      </c>
      <c r="L41" s="25" t="s">
        <v>859</v>
      </c>
      <c r="M41" s="8"/>
      <c r="N41" s="4">
        <v>0</v>
      </c>
      <c r="O41" s="26">
        <v>30</v>
      </c>
      <c r="P41" s="27">
        <v>50.363923673225997</v>
      </c>
    </row>
    <row r="42" spans="1:16" s="10" customFormat="1" x14ac:dyDescent="0.25">
      <c r="A42" s="4">
        <v>1218190160</v>
      </c>
      <c r="B42" s="5" t="s">
        <v>171</v>
      </c>
      <c r="C42" s="5" t="s">
        <v>172</v>
      </c>
      <c r="D42" s="5" t="s">
        <v>173</v>
      </c>
      <c r="E42" s="6" t="s">
        <v>77</v>
      </c>
      <c r="F42" s="7">
        <v>62.888888888888893</v>
      </c>
      <c r="G42" s="23">
        <v>6.2888888888888896</v>
      </c>
      <c r="H42" s="8">
        <v>67.16</v>
      </c>
      <c r="I42" s="24">
        <v>13.431999999999999</v>
      </c>
      <c r="J42" s="5">
        <v>30</v>
      </c>
      <c r="K42" s="4">
        <v>0</v>
      </c>
      <c r="L42" s="25" t="s">
        <v>858</v>
      </c>
      <c r="M42" s="8"/>
      <c r="N42" s="4">
        <v>0</v>
      </c>
      <c r="O42" s="26">
        <v>30</v>
      </c>
      <c r="P42" s="27">
        <v>49.720888888888894</v>
      </c>
    </row>
    <row r="43" spans="1:16" s="10" customFormat="1" x14ac:dyDescent="0.25">
      <c r="A43" s="4">
        <v>1218190160</v>
      </c>
      <c r="B43" s="5" t="s">
        <v>171</v>
      </c>
      <c r="C43" s="5" t="s">
        <v>172</v>
      </c>
      <c r="D43" s="5" t="s">
        <v>173</v>
      </c>
      <c r="E43" s="6" t="s">
        <v>77</v>
      </c>
      <c r="F43" s="7">
        <v>62.888888888888893</v>
      </c>
      <c r="G43" s="23">
        <v>6.2888888888888896</v>
      </c>
      <c r="H43" s="8">
        <v>67.16</v>
      </c>
      <c r="I43" s="24">
        <v>13.431999999999999</v>
      </c>
      <c r="J43" s="5">
        <v>30</v>
      </c>
      <c r="K43" s="4">
        <v>0</v>
      </c>
      <c r="L43" s="25" t="s">
        <v>858</v>
      </c>
      <c r="M43" s="8"/>
      <c r="N43" s="4">
        <v>0</v>
      </c>
      <c r="O43" s="26">
        <v>30</v>
      </c>
      <c r="P43" s="27">
        <v>49.720888888888894</v>
      </c>
    </row>
    <row r="44" spans="1:16" s="10" customFormat="1" x14ac:dyDescent="0.25">
      <c r="A44" s="4">
        <v>1218190226</v>
      </c>
      <c r="B44" s="5" t="s">
        <v>372</v>
      </c>
      <c r="C44" s="5" t="s">
        <v>373</v>
      </c>
      <c r="D44" s="5" t="s">
        <v>185</v>
      </c>
      <c r="E44" s="6" t="s">
        <v>77</v>
      </c>
      <c r="F44" s="7">
        <v>63.5</v>
      </c>
      <c r="G44" s="23">
        <v>6.35</v>
      </c>
      <c r="H44" s="8">
        <v>66.769230769230774</v>
      </c>
      <c r="I44" s="24">
        <v>13.353846153846154</v>
      </c>
      <c r="J44" s="5">
        <v>30</v>
      </c>
      <c r="K44" s="4">
        <v>0</v>
      </c>
      <c r="L44" s="25" t="s">
        <v>859</v>
      </c>
      <c r="M44" s="8"/>
      <c r="N44" s="4">
        <v>0</v>
      </c>
      <c r="O44" s="26">
        <v>30</v>
      </c>
      <c r="P44" s="27">
        <v>49.703846153846158</v>
      </c>
    </row>
    <row r="45" spans="1:16" s="10" customFormat="1" x14ac:dyDescent="0.25">
      <c r="A45" s="4">
        <v>1218190226</v>
      </c>
      <c r="B45" s="5" t="s">
        <v>372</v>
      </c>
      <c r="C45" s="5" t="s">
        <v>373</v>
      </c>
      <c r="D45" s="5" t="s">
        <v>185</v>
      </c>
      <c r="E45" s="6" t="s">
        <v>77</v>
      </c>
      <c r="F45" s="7">
        <v>63.5</v>
      </c>
      <c r="G45" s="23">
        <v>6.35</v>
      </c>
      <c r="H45" s="8">
        <v>66.769230769230774</v>
      </c>
      <c r="I45" s="24">
        <v>13.353846153846154</v>
      </c>
      <c r="J45" s="5">
        <v>30</v>
      </c>
      <c r="K45" s="4">
        <v>0</v>
      </c>
      <c r="L45" s="25" t="s">
        <v>859</v>
      </c>
      <c r="M45" s="8"/>
      <c r="N45" s="4">
        <v>0</v>
      </c>
      <c r="O45" s="26">
        <v>30</v>
      </c>
      <c r="P45" s="27">
        <v>49.703846153846158</v>
      </c>
    </row>
    <row r="46" spans="1:16" s="10" customFormat="1" x14ac:dyDescent="0.25">
      <c r="A46" s="4">
        <v>1218190065</v>
      </c>
      <c r="B46" s="5" t="s">
        <v>480</v>
      </c>
      <c r="C46" s="5" t="s">
        <v>481</v>
      </c>
      <c r="D46" s="5" t="s">
        <v>345</v>
      </c>
      <c r="E46" s="6" t="s">
        <v>77</v>
      </c>
      <c r="F46" s="7">
        <v>58.055555555555557</v>
      </c>
      <c r="G46" s="23">
        <v>5.8055555555555554</v>
      </c>
      <c r="H46" s="8">
        <v>67.57692307692308</v>
      </c>
      <c r="I46" s="24">
        <v>13.515384615384615</v>
      </c>
      <c r="J46" s="5">
        <v>30</v>
      </c>
      <c r="K46" s="4">
        <v>0</v>
      </c>
      <c r="L46" s="25" t="s">
        <v>859</v>
      </c>
      <c r="M46" s="8"/>
      <c r="N46" s="4">
        <v>0</v>
      </c>
      <c r="O46" s="26">
        <v>30</v>
      </c>
      <c r="P46" s="27">
        <v>49.320940170940176</v>
      </c>
    </row>
    <row r="47" spans="1:16" s="10" customFormat="1" x14ac:dyDescent="0.25">
      <c r="A47" s="4">
        <v>1218190065</v>
      </c>
      <c r="B47" s="5" t="s">
        <v>480</v>
      </c>
      <c r="C47" s="5" t="s">
        <v>481</v>
      </c>
      <c r="D47" s="5" t="s">
        <v>345</v>
      </c>
      <c r="E47" s="6" t="s">
        <v>77</v>
      </c>
      <c r="F47" s="7">
        <v>58.055555555555557</v>
      </c>
      <c r="G47" s="23">
        <v>5.8055555555555554</v>
      </c>
      <c r="H47" s="8">
        <v>67.57692307692308</v>
      </c>
      <c r="I47" s="24">
        <v>13.515384615384615</v>
      </c>
      <c r="J47" s="5">
        <v>30</v>
      </c>
      <c r="K47" s="4">
        <v>0</v>
      </c>
      <c r="L47" s="25" t="s">
        <v>859</v>
      </c>
      <c r="M47" s="8"/>
      <c r="N47" s="4">
        <v>0</v>
      </c>
      <c r="O47" s="26">
        <v>30</v>
      </c>
      <c r="P47" s="27">
        <v>49.320940170940176</v>
      </c>
    </row>
    <row r="48" spans="1:16" s="10" customFormat="1" x14ac:dyDescent="0.25">
      <c r="A48" s="4">
        <v>1218190015</v>
      </c>
      <c r="B48" s="5" t="s">
        <v>295</v>
      </c>
      <c r="C48" s="5" t="s">
        <v>296</v>
      </c>
      <c r="D48" s="5" t="s">
        <v>297</v>
      </c>
      <c r="E48" s="6" t="s">
        <v>77</v>
      </c>
      <c r="F48" s="7">
        <v>64.694444444444443</v>
      </c>
      <c r="G48" s="23">
        <v>6.4694444444444441</v>
      </c>
      <c r="H48" s="8">
        <v>62.749999999999993</v>
      </c>
      <c r="I48" s="24">
        <v>12.549999999999999</v>
      </c>
      <c r="J48" s="5">
        <v>30</v>
      </c>
      <c r="K48" s="4">
        <v>0</v>
      </c>
      <c r="L48" s="25" t="s">
        <v>859</v>
      </c>
      <c r="M48" s="8"/>
      <c r="N48" s="4">
        <v>0</v>
      </c>
      <c r="O48" s="26">
        <v>30</v>
      </c>
      <c r="P48" s="27">
        <v>49.019444444444439</v>
      </c>
    </row>
    <row r="49" spans="1:16" s="10" customFormat="1" x14ac:dyDescent="0.25">
      <c r="A49" s="4">
        <v>1218190015</v>
      </c>
      <c r="B49" s="5" t="s">
        <v>295</v>
      </c>
      <c r="C49" s="5" t="s">
        <v>296</v>
      </c>
      <c r="D49" s="5" t="s">
        <v>297</v>
      </c>
      <c r="E49" s="6" t="s">
        <v>77</v>
      </c>
      <c r="F49" s="7">
        <v>64.694444444444443</v>
      </c>
      <c r="G49" s="23">
        <v>6.4694444444444441</v>
      </c>
      <c r="H49" s="8">
        <v>62.749999999999993</v>
      </c>
      <c r="I49" s="24">
        <v>12.549999999999999</v>
      </c>
      <c r="J49" s="5">
        <v>30</v>
      </c>
      <c r="K49" s="4">
        <v>0</v>
      </c>
      <c r="L49" s="25" t="s">
        <v>859</v>
      </c>
      <c r="M49" s="8"/>
      <c r="N49" s="4">
        <v>0</v>
      </c>
      <c r="O49" s="26">
        <v>30</v>
      </c>
      <c r="P49" s="27">
        <v>49.019444444444439</v>
      </c>
    </row>
    <row r="50" spans="1:16" s="10" customFormat="1" x14ac:dyDescent="0.25">
      <c r="A50" s="4">
        <v>1218190610</v>
      </c>
      <c r="B50" s="5" t="s">
        <v>643</v>
      </c>
      <c r="C50" s="5" t="s">
        <v>644</v>
      </c>
      <c r="D50" s="5" t="s">
        <v>553</v>
      </c>
      <c r="E50" s="6" t="s">
        <v>77</v>
      </c>
      <c r="F50" s="7">
        <v>59.472222222222229</v>
      </c>
      <c r="G50" s="23">
        <v>5.9472222222222229</v>
      </c>
      <c r="H50" s="8">
        <v>65.345454545454544</v>
      </c>
      <c r="I50" s="24">
        <v>13.069090909090908</v>
      </c>
      <c r="J50" s="5">
        <v>30</v>
      </c>
      <c r="K50" s="4">
        <v>0</v>
      </c>
      <c r="L50" s="25">
        <v>50</v>
      </c>
      <c r="M50" s="8">
        <v>20</v>
      </c>
      <c r="N50" s="4">
        <v>0</v>
      </c>
      <c r="O50" s="26">
        <v>30</v>
      </c>
      <c r="P50" s="27">
        <v>49.016313131313133</v>
      </c>
    </row>
    <row r="51" spans="1:16" s="10" customFormat="1" x14ac:dyDescent="0.25">
      <c r="A51" s="4">
        <v>1218190274</v>
      </c>
      <c r="B51" s="5" t="s">
        <v>197</v>
      </c>
      <c r="C51" s="5" t="s">
        <v>198</v>
      </c>
      <c r="D51" s="5" t="s">
        <v>199</v>
      </c>
      <c r="E51" s="6" t="s">
        <v>77</v>
      </c>
      <c r="F51" s="7">
        <v>53.722222222222229</v>
      </c>
      <c r="G51" s="23">
        <v>5.3722222222222227</v>
      </c>
      <c r="H51" s="8">
        <v>59.906976744186046</v>
      </c>
      <c r="I51" s="24">
        <v>11.981395348837209</v>
      </c>
      <c r="J51" s="5">
        <v>30</v>
      </c>
      <c r="K51" s="4">
        <v>0</v>
      </c>
      <c r="L51" s="25" t="s">
        <v>859</v>
      </c>
      <c r="M51" s="8"/>
      <c r="N51" s="4">
        <v>0</v>
      </c>
      <c r="O51" s="26">
        <v>30</v>
      </c>
      <c r="P51" s="27">
        <v>47.353617571059431</v>
      </c>
    </row>
    <row r="52" spans="1:16" s="10" customFormat="1" x14ac:dyDescent="0.25">
      <c r="A52" s="4">
        <v>1218190274</v>
      </c>
      <c r="B52" s="5" t="s">
        <v>197</v>
      </c>
      <c r="C52" s="5" t="s">
        <v>198</v>
      </c>
      <c r="D52" s="5" t="s">
        <v>199</v>
      </c>
      <c r="E52" s="6" t="s">
        <v>77</v>
      </c>
      <c r="F52" s="7">
        <v>53.722222222222229</v>
      </c>
      <c r="G52" s="23">
        <v>5.3722222222222227</v>
      </c>
      <c r="H52" s="8">
        <v>59.906976744186046</v>
      </c>
      <c r="I52" s="24">
        <v>11.981395348837209</v>
      </c>
      <c r="J52" s="5">
        <v>30</v>
      </c>
      <c r="K52" s="4">
        <v>0</v>
      </c>
      <c r="L52" s="25" t="s">
        <v>859</v>
      </c>
      <c r="M52" s="8"/>
      <c r="N52" s="4">
        <v>0</v>
      </c>
      <c r="O52" s="26">
        <v>30</v>
      </c>
      <c r="P52" s="27">
        <v>47.353617571059431</v>
      </c>
    </row>
    <row r="53" spans="1:16" s="10" customFormat="1" x14ac:dyDescent="0.25">
      <c r="A53" s="4">
        <v>1218190274</v>
      </c>
      <c r="B53" s="5" t="s">
        <v>197</v>
      </c>
      <c r="C53" s="5" t="s">
        <v>198</v>
      </c>
      <c r="D53" s="5" t="s">
        <v>199</v>
      </c>
      <c r="E53" s="6" t="s">
        <v>77</v>
      </c>
      <c r="F53" s="7">
        <v>53.722222222222229</v>
      </c>
      <c r="G53" s="23">
        <v>5.3722222222222227</v>
      </c>
      <c r="H53" s="8">
        <v>59.906976744186046</v>
      </c>
      <c r="I53" s="24">
        <v>11.981395348837209</v>
      </c>
      <c r="J53" s="5">
        <v>30</v>
      </c>
      <c r="K53" s="4">
        <v>0</v>
      </c>
      <c r="L53" s="25" t="s">
        <v>859</v>
      </c>
      <c r="M53" s="8"/>
      <c r="N53" s="4">
        <v>0</v>
      </c>
      <c r="O53" s="26">
        <v>30</v>
      </c>
      <c r="P53" s="27">
        <v>47.353617571059431</v>
      </c>
    </row>
    <row r="54" spans="1:16" s="10" customFormat="1" x14ac:dyDescent="0.25">
      <c r="A54" s="4">
        <v>1218190278</v>
      </c>
      <c r="B54" s="5" t="s">
        <v>401</v>
      </c>
      <c r="C54" s="5" t="s">
        <v>402</v>
      </c>
      <c r="D54" s="5" t="s">
        <v>351</v>
      </c>
      <c r="E54" s="6" t="s">
        <v>77</v>
      </c>
      <c r="F54" s="7">
        <v>69.75</v>
      </c>
      <c r="G54" s="23">
        <v>6.9749999999999996</v>
      </c>
      <c r="H54" s="8">
        <v>64.139534883720927</v>
      </c>
      <c r="I54" s="24">
        <v>12.827906976744185</v>
      </c>
      <c r="J54" s="5">
        <v>0</v>
      </c>
      <c r="K54" s="4">
        <v>0</v>
      </c>
      <c r="L54" s="25">
        <v>52</v>
      </c>
      <c r="M54" s="8">
        <v>20.8</v>
      </c>
      <c r="N54" s="4">
        <v>5</v>
      </c>
      <c r="O54" s="26">
        <v>20.8</v>
      </c>
      <c r="P54" s="27">
        <v>45.602906976744187</v>
      </c>
    </row>
    <row r="55" spans="1:16" s="10" customFormat="1" x14ac:dyDescent="0.25">
      <c r="A55" s="4">
        <v>1218190096</v>
      </c>
      <c r="B55" s="5" t="s">
        <v>597</v>
      </c>
      <c r="C55" s="5" t="s">
        <v>598</v>
      </c>
      <c r="D55" s="5" t="s">
        <v>599</v>
      </c>
      <c r="E55" s="6" t="s">
        <v>77</v>
      </c>
      <c r="F55" s="7">
        <v>54.611111111111107</v>
      </c>
      <c r="G55" s="23">
        <v>5.4611111111111104</v>
      </c>
      <c r="H55" s="8">
        <v>50.639999999999993</v>
      </c>
      <c r="I55" s="24">
        <v>10.127999999999998</v>
      </c>
      <c r="J55" s="5">
        <v>30</v>
      </c>
      <c r="K55" s="4">
        <v>0</v>
      </c>
      <c r="L55" s="25" t="s">
        <v>858</v>
      </c>
      <c r="M55" s="8"/>
      <c r="N55" s="4">
        <v>0</v>
      </c>
      <c r="O55" s="26">
        <v>30</v>
      </c>
      <c r="P55" s="27">
        <v>45.589111111111109</v>
      </c>
    </row>
    <row r="56" spans="1:16" s="10" customFormat="1" x14ac:dyDescent="0.25">
      <c r="A56" s="4">
        <v>1218190271</v>
      </c>
      <c r="B56" s="5" t="s">
        <v>582</v>
      </c>
      <c r="C56" s="5" t="s">
        <v>583</v>
      </c>
      <c r="D56" s="5" t="s">
        <v>584</v>
      </c>
      <c r="E56" s="6" t="s">
        <v>77</v>
      </c>
      <c r="F56" s="7">
        <v>58.527777777777779</v>
      </c>
      <c r="G56" s="23">
        <v>5.8527777777777779</v>
      </c>
      <c r="H56" s="8">
        <v>65.906976744186039</v>
      </c>
      <c r="I56" s="24">
        <v>13.181395348837208</v>
      </c>
      <c r="J56" s="5">
        <v>0</v>
      </c>
      <c r="K56" s="4">
        <v>0</v>
      </c>
      <c r="L56" s="25">
        <v>47</v>
      </c>
      <c r="M56" s="8">
        <v>18.8</v>
      </c>
      <c r="N56" s="4">
        <v>5</v>
      </c>
      <c r="O56" s="26">
        <v>18.8</v>
      </c>
      <c r="P56" s="27">
        <v>42.834173126614985</v>
      </c>
    </row>
    <row r="57" spans="1:16" s="10" customFormat="1" x14ac:dyDescent="0.25">
      <c r="A57" s="4">
        <v>1218190278</v>
      </c>
      <c r="B57" s="5" t="s">
        <v>401</v>
      </c>
      <c r="C57" s="5" t="s">
        <v>402</v>
      </c>
      <c r="D57" s="5" t="s">
        <v>351</v>
      </c>
      <c r="E57" s="6" t="s">
        <v>77</v>
      </c>
      <c r="F57" s="7">
        <v>69.75</v>
      </c>
      <c r="G57" s="23">
        <v>6.9749999999999996</v>
      </c>
      <c r="H57" s="8">
        <v>64.139534883720927</v>
      </c>
      <c r="I57" s="24">
        <v>12.827906976744185</v>
      </c>
      <c r="J57" s="5">
        <v>0</v>
      </c>
      <c r="K57" s="4">
        <v>0</v>
      </c>
      <c r="L57" s="25">
        <v>52</v>
      </c>
      <c r="M57" s="8">
        <v>20.8</v>
      </c>
      <c r="N57" s="4">
        <v>0</v>
      </c>
      <c r="O57" s="26">
        <v>20.8</v>
      </c>
      <c r="P57" s="27">
        <v>40.602906976744187</v>
      </c>
    </row>
    <row r="58" spans="1:16" s="10" customFormat="1" x14ac:dyDescent="0.25">
      <c r="A58" s="4">
        <v>1218190278</v>
      </c>
      <c r="B58" s="5" t="s">
        <v>401</v>
      </c>
      <c r="C58" s="5" t="s">
        <v>402</v>
      </c>
      <c r="D58" s="5" t="s">
        <v>351</v>
      </c>
      <c r="E58" s="6" t="s">
        <v>77</v>
      </c>
      <c r="F58" s="7">
        <v>69.75</v>
      </c>
      <c r="G58" s="23">
        <v>6.9749999999999996</v>
      </c>
      <c r="H58" s="8">
        <v>64.139534883720927</v>
      </c>
      <c r="I58" s="24">
        <v>12.827906976744185</v>
      </c>
      <c r="J58" s="5">
        <v>0</v>
      </c>
      <c r="K58" s="4">
        <v>0</v>
      </c>
      <c r="L58" s="25">
        <v>52</v>
      </c>
      <c r="M58" s="8">
        <v>20.8</v>
      </c>
      <c r="N58" s="4">
        <v>0</v>
      </c>
      <c r="O58" s="26">
        <v>20.8</v>
      </c>
      <c r="P58" s="27">
        <v>40.602906976744187</v>
      </c>
    </row>
    <row r="59" spans="1:16" s="10" customFormat="1" x14ac:dyDescent="0.25">
      <c r="A59" s="4">
        <v>1218190267</v>
      </c>
      <c r="B59" s="5" t="s">
        <v>685</v>
      </c>
      <c r="C59" s="5" t="s">
        <v>686</v>
      </c>
      <c r="D59" s="5" t="s">
        <v>687</v>
      </c>
      <c r="E59" s="6" t="s">
        <v>77</v>
      </c>
      <c r="F59" s="7">
        <v>69.805555555555557</v>
      </c>
      <c r="G59" s="23">
        <v>6.9805555555555561</v>
      </c>
      <c r="H59" s="8">
        <v>70.093023255813961</v>
      </c>
      <c r="I59" s="24">
        <v>14.018604651162793</v>
      </c>
      <c r="J59" s="5">
        <v>0</v>
      </c>
      <c r="K59" s="4">
        <v>0</v>
      </c>
      <c r="L59" s="25" t="s">
        <v>859</v>
      </c>
      <c r="M59" s="8"/>
      <c r="N59" s="4">
        <v>5</v>
      </c>
      <c r="O59" s="26"/>
      <c r="P59" s="27">
        <v>25.999160206718351</v>
      </c>
    </row>
    <row r="60" spans="1:16" s="10" customFormat="1" x14ac:dyDescent="0.25">
      <c r="A60" s="4">
        <v>1218190095</v>
      </c>
      <c r="B60" s="5" t="s">
        <v>366</v>
      </c>
      <c r="C60" s="5" t="s">
        <v>367</v>
      </c>
      <c r="D60" s="5" t="s">
        <v>368</v>
      </c>
      <c r="E60" s="6" t="s">
        <v>77</v>
      </c>
      <c r="F60" s="7">
        <v>69.611111111111114</v>
      </c>
      <c r="G60" s="23">
        <v>6.9611111111111112</v>
      </c>
      <c r="H60" s="8">
        <v>67.720930232558146</v>
      </c>
      <c r="I60" s="24">
        <v>13.54418604651163</v>
      </c>
      <c r="J60" s="5">
        <v>0</v>
      </c>
      <c r="K60" s="4">
        <v>0</v>
      </c>
      <c r="L60" s="25" t="s">
        <v>858</v>
      </c>
      <c r="M60" s="8"/>
      <c r="N60" s="4">
        <v>5</v>
      </c>
      <c r="O60" s="26"/>
      <c r="P60" s="27">
        <v>25.505297157622742</v>
      </c>
    </row>
    <row r="61" spans="1:16" s="10" customFormat="1" x14ac:dyDescent="0.25">
      <c r="A61" s="4">
        <v>1218190137</v>
      </c>
      <c r="B61" s="5" t="s">
        <v>697</v>
      </c>
      <c r="C61" s="5" t="s">
        <v>698</v>
      </c>
      <c r="D61" s="5" t="s">
        <v>699</v>
      </c>
      <c r="E61" s="6" t="s">
        <v>77</v>
      </c>
      <c r="F61" s="7">
        <v>62.357142857142854</v>
      </c>
      <c r="G61" s="23">
        <v>6.2357142857142858</v>
      </c>
      <c r="H61" s="8">
        <v>66.375</v>
      </c>
      <c r="I61" s="24">
        <v>13.275</v>
      </c>
      <c r="J61" s="5">
        <v>0</v>
      </c>
      <c r="K61" s="4">
        <v>0</v>
      </c>
      <c r="L61" s="25" t="s">
        <v>859</v>
      </c>
      <c r="M61" s="8"/>
      <c r="N61" s="4">
        <v>5</v>
      </c>
      <c r="O61" s="26"/>
      <c r="P61" s="27">
        <v>24.510714285714286</v>
      </c>
    </row>
    <row r="62" spans="1:16" s="10" customFormat="1" x14ac:dyDescent="0.25">
      <c r="A62" s="4">
        <v>1218190235</v>
      </c>
      <c r="B62" s="5" t="s">
        <v>666</v>
      </c>
      <c r="C62" s="5" t="s">
        <v>667</v>
      </c>
      <c r="D62" s="5" t="s">
        <v>98</v>
      </c>
      <c r="E62" s="6" t="s">
        <v>77</v>
      </c>
      <c r="F62" s="7">
        <v>62.769230769230766</v>
      </c>
      <c r="G62" s="23">
        <v>6.2769230769230768</v>
      </c>
      <c r="H62" s="8">
        <v>58.153846153846153</v>
      </c>
      <c r="I62" s="24">
        <v>11.63076923076923</v>
      </c>
      <c r="J62" s="5">
        <v>0</v>
      </c>
      <c r="K62" s="4">
        <v>0</v>
      </c>
      <c r="L62" s="25" t="s">
        <v>859</v>
      </c>
      <c r="M62" s="8"/>
      <c r="N62" s="4">
        <v>5</v>
      </c>
      <c r="O62" s="26"/>
      <c r="P62" s="27">
        <v>22.907692307692308</v>
      </c>
    </row>
    <row r="63" spans="1:16" s="10" customFormat="1" x14ac:dyDescent="0.25">
      <c r="A63" s="4">
        <v>1218190105</v>
      </c>
      <c r="B63" s="5" t="s">
        <v>474</v>
      </c>
      <c r="C63" s="5" t="s">
        <v>475</v>
      </c>
      <c r="D63" s="5" t="s">
        <v>476</v>
      </c>
      <c r="E63" s="6" t="s">
        <v>77</v>
      </c>
      <c r="F63" s="7">
        <v>52.138888888888893</v>
      </c>
      <c r="G63" s="23">
        <v>5.2138888888888895</v>
      </c>
      <c r="H63" s="8">
        <v>61.346153846153854</v>
      </c>
      <c r="I63" s="24">
        <v>12.26923076923077</v>
      </c>
      <c r="J63" s="5">
        <v>0</v>
      </c>
      <c r="K63" s="4">
        <v>0</v>
      </c>
      <c r="L63" s="25" t="s">
        <v>859</v>
      </c>
      <c r="M63" s="8"/>
      <c r="N63" s="4">
        <v>5</v>
      </c>
      <c r="O63" s="26"/>
      <c r="P63" s="27">
        <v>22.483119658119659</v>
      </c>
    </row>
    <row r="64" spans="1:16" s="10" customFormat="1" x14ac:dyDescent="0.25">
      <c r="A64" s="4">
        <v>1218190236</v>
      </c>
      <c r="B64" s="5" t="s">
        <v>683</v>
      </c>
      <c r="C64" s="5" t="s">
        <v>695</v>
      </c>
      <c r="D64" s="5" t="s">
        <v>696</v>
      </c>
      <c r="E64" s="6" t="s">
        <v>77</v>
      </c>
      <c r="F64" s="7">
        <v>59.903225806451609</v>
      </c>
      <c r="G64" s="23">
        <v>5.9903225806451612</v>
      </c>
      <c r="H64" s="8">
        <v>55.828571428571429</v>
      </c>
      <c r="I64" s="24">
        <v>11.165714285714285</v>
      </c>
      <c r="J64" s="5">
        <v>0</v>
      </c>
      <c r="K64" s="4">
        <v>0</v>
      </c>
      <c r="L64" s="25" t="s">
        <v>859</v>
      </c>
      <c r="M64" s="8"/>
      <c r="N64" s="4">
        <v>5</v>
      </c>
      <c r="O64" s="26"/>
      <c r="P64" s="27">
        <v>22.15603686635945</v>
      </c>
    </row>
    <row r="65" spans="1:16" s="10" customFormat="1" x14ac:dyDescent="0.25">
      <c r="A65" s="4">
        <v>1218190033</v>
      </c>
      <c r="B65" s="5" t="s">
        <v>638</v>
      </c>
      <c r="C65" s="5" t="s">
        <v>639</v>
      </c>
      <c r="D65" s="5" t="s">
        <v>640</v>
      </c>
      <c r="E65" s="6" t="s">
        <v>77</v>
      </c>
      <c r="F65" s="7">
        <v>52.666666666666664</v>
      </c>
      <c r="G65" s="23">
        <v>5.2666666666666666</v>
      </c>
      <c r="H65" s="8">
        <v>58.604651162790702</v>
      </c>
      <c r="I65" s="24">
        <v>11.720930232558141</v>
      </c>
      <c r="J65" s="5">
        <v>0</v>
      </c>
      <c r="K65" s="4">
        <v>0</v>
      </c>
      <c r="L65" s="25" t="s">
        <v>859</v>
      </c>
      <c r="M65" s="8"/>
      <c r="N65" s="4">
        <v>5</v>
      </c>
      <c r="O65" s="26"/>
      <c r="P65" s="27">
        <v>21.987596899224805</v>
      </c>
    </row>
    <row r="66" spans="1:16" s="10" customFormat="1" x14ac:dyDescent="0.25">
      <c r="A66" s="4">
        <v>1218190267</v>
      </c>
      <c r="B66" s="5" t="s">
        <v>685</v>
      </c>
      <c r="C66" s="5" t="s">
        <v>686</v>
      </c>
      <c r="D66" s="5" t="s">
        <v>687</v>
      </c>
      <c r="E66" s="6" t="s">
        <v>77</v>
      </c>
      <c r="F66" s="7">
        <v>69.805555555555557</v>
      </c>
      <c r="G66" s="23">
        <v>6.9805555555555561</v>
      </c>
      <c r="H66" s="8">
        <v>70.093023255813961</v>
      </c>
      <c r="I66" s="24">
        <v>14.018604651162793</v>
      </c>
      <c r="J66" s="5">
        <v>0</v>
      </c>
      <c r="K66" s="4">
        <v>0</v>
      </c>
      <c r="L66" s="25" t="s">
        <v>859</v>
      </c>
      <c r="M66" s="8"/>
      <c r="N66" s="4">
        <v>0</v>
      </c>
      <c r="O66" s="26"/>
      <c r="P66" s="27">
        <v>20.999160206718351</v>
      </c>
    </row>
    <row r="67" spans="1:16" s="10" customFormat="1" x14ac:dyDescent="0.25">
      <c r="A67" s="4">
        <v>1218190070</v>
      </c>
      <c r="B67" s="5" t="s">
        <v>274</v>
      </c>
      <c r="C67" s="5" t="s">
        <v>526</v>
      </c>
      <c r="D67" s="5" t="s">
        <v>319</v>
      </c>
      <c r="E67" s="6" t="s">
        <v>77</v>
      </c>
      <c r="F67" s="7">
        <v>57.805555555555557</v>
      </c>
      <c r="G67" s="23">
        <v>5.7805555555555559</v>
      </c>
      <c r="H67" s="8">
        <v>51</v>
      </c>
      <c r="I67" s="24">
        <v>10.199999999999999</v>
      </c>
      <c r="J67" s="5">
        <v>0</v>
      </c>
      <c r="K67" s="4">
        <v>0</v>
      </c>
      <c r="L67" s="25" t="s">
        <v>859</v>
      </c>
      <c r="M67" s="8"/>
      <c r="N67" s="4">
        <v>5</v>
      </c>
      <c r="O67" s="26"/>
      <c r="P67" s="27">
        <v>20.980555555555554</v>
      </c>
    </row>
    <row r="68" spans="1:16" s="10" customFormat="1" x14ac:dyDescent="0.25">
      <c r="A68" s="4">
        <v>1218190137</v>
      </c>
      <c r="B68" s="5" t="s">
        <v>697</v>
      </c>
      <c r="C68" s="5" t="s">
        <v>698</v>
      </c>
      <c r="D68" s="5" t="s">
        <v>699</v>
      </c>
      <c r="E68" s="6" t="s">
        <v>77</v>
      </c>
      <c r="F68" s="7">
        <v>62.357142857142854</v>
      </c>
      <c r="G68" s="23">
        <v>6.2357142857142858</v>
      </c>
      <c r="H68" s="8">
        <v>66.375</v>
      </c>
      <c r="I68" s="24">
        <v>13.275</v>
      </c>
      <c r="J68" s="5">
        <v>0</v>
      </c>
      <c r="K68" s="4">
        <v>0</v>
      </c>
      <c r="L68" s="25" t="s">
        <v>859</v>
      </c>
      <c r="M68" s="8"/>
      <c r="N68" s="4">
        <v>0</v>
      </c>
      <c r="O68" s="26"/>
      <c r="P68" s="27">
        <v>19.510714285714286</v>
      </c>
    </row>
    <row r="69" spans="1:16" s="10" customFormat="1" x14ac:dyDescent="0.25">
      <c r="A69" s="4">
        <v>1218190221</v>
      </c>
      <c r="B69" s="5" t="s">
        <v>430</v>
      </c>
      <c r="C69" s="5" t="s">
        <v>431</v>
      </c>
      <c r="D69" s="5" t="s">
        <v>136</v>
      </c>
      <c r="E69" s="6" t="s">
        <v>77</v>
      </c>
      <c r="F69" s="7">
        <v>63.361111111111114</v>
      </c>
      <c r="G69" s="23">
        <v>6.3361111111111112</v>
      </c>
      <c r="H69" s="8">
        <v>63.348837209302324</v>
      </c>
      <c r="I69" s="24">
        <v>12.669767441860465</v>
      </c>
      <c r="J69" s="5"/>
      <c r="K69" s="4"/>
      <c r="L69" s="25" t="s">
        <v>859</v>
      </c>
      <c r="M69" s="8"/>
      <c r="N69" s="4"/>
      <c r="O69" s="26"/>
      <c r="P69" s="27">
        <v>19.005878552971577</v>
      </c>
    </row>
    <row r="70" spans="1:16" s="10" customFormat="1" x14ac:dyDescent="0.25">
      <c r="A70" s="4">
        <v>1218190222</v>
      </c>
      <c r="B70" s="5" t="s">
        <v>376</v>
      </c>
      <c r="C70" s="5" t="s">
        <v>377</v>
      </c>
      <c r="D70" s="5" t="s">
        <v>378</v>
      </c>
      <c r="E70" s="6" t="s">
        <v>77</v>
      </c>
      <c r="F70" s="7">
        <v>77.64</v>
      </c>
      <c r="G70" s="23">
        <v>7.7640000000000002</v>
      </c>
      <c r="H70" s="8">
        <v>55.95</v>
      </c>
      <c r="I70" s="24">
        <v>11.190000000000001</v>
      </c>
      <c r="J70" s="5"/>
      <c r="K70" s="4"/>
      <c r="L70" s="25" t="s">
        <v>858</v>
      </c>
      <c r="M70" s="8"/>
      <c r="N70" s="4"/>
      <c r="O70" s="26"/>
      <c r="P70" s="27">
        <v>18.954000000000001</v>
      </c>
    </row>
    <row r="71" spans="1:16" s="10" customFormat="1" x14ac:dyDescent="0.25">
      <c r="A71" s="4">
        <v>1218190135</v>
      </c>
      <c r="B71" s="5" t="s">
        <v>702</v>
      </c>
      <c r="C71" s="5" t="s">
        <v>703</v>
      </c>
      <c r="D71" s="5" t="s">
        <v>98</v>
      </c>
      <c r="E71" s="6" t="s">
        <v>77</v>
      </c>
      <c r="F71" s="7">
        <v>58.944444444444443</v>
      </c>
      <c r="G71" s="23">
        <v>5.8944444444444439</v>
      </c>
      <c r="H71" s="8">
        <v>63.44</v>
      </c>
      <c r="I71" s="24">
        <v>12.687999999999999</v>
      </c>
      <c r="J71" s="5"/>
      <c r="K71" s="4"/>
      <c r="L71" s="25" t="s">
        <v>859</v>
      </c>
      <c r="M71" s="8"/>
      <c r="N71" s="4"/>
      <c r="O71" s="26"/>
      <c r="P71" s="27">
        <v>18.582444444444441</v>
      </c>
    </row>
    <row r="72" spans="1:16" s="10" customFormat="1" x14ac:dyDescent="0.25">
      <c r="A72" s="4">
        <v>1218190113</v>
      </c>
      <c r="B72" s="5" t="s">
        <v>428</v>
      </c>
      <c r="C72" s="5" t="s">
        <v>266</v>
      </c>
      <c r="D72" s="5" t="s">
        <v>429</v>
      </c>
      <c r="E72" s="6" t="s">
        <v>77</v>
      </c>
      <c r="F72" s="7">
        <v>60</v>
      </c>
      <c r="G72" s="23">
        <v>6</v>
      </c>
      <c r="H72" s="8">
        <v>60.160000000000004</v>
      </c>
      <c r="I72" s="24">
        <v>12.032</v>
      </c>
      <c r="J72" s="5"/>
      <c r="K72" s="4"/>
      <c r="L72" s="25" t="s">
        <v>859</v>
      </c>
      <c r="M72" s="8"/>
      <c r="N72" s="4"/>
      <c r="O72" s="26"/>
      <c r="P72" s="27">
        <v>18.032</v>
      </c>
    </row>
    <row r="73" spans="1:16" s="10" customFormat="1" x14ac:dyDescent="0.25">
      <c r="A73" s="4">
        <v>1218190276</v>
      </c>
      <c r="B73" s="5" t="s">
        <v>746</v>
      </c>
      <c r="C73" s="5" t="s">
        <v>747</v>
      </c>
      <c r="D73" s="5" t="s">
        <v>748</v>
      </c>
      <c r="E73" s="6" t="s">
        <v>77</v>
      </c>
      <c r="F73" s="7">
        <v>58.583333333333329</v>
      </c>
      <c r="G73" s="23">
        <v>5.8583333333333325</v>
      </c>
      <c r="H73" s="8">
        <v>60.392156862745097</v>
      </c>
      <c r="I73" s="24">
        <v>12.078431372549019</v>
      </c>
      <c r="J73" s="5"/>
      <c r="K73" s="4"/>
      <c r="L73" s="25" t="s">
        <v>859</v>
      </c>
      <c r="M73" s="8"/>
      <c r="N73" s="4"/>
      <c r="O73" s="26"/>
      <c r="P73" s="27">
        <v>17.936764705882354</v>
      </c>
    </row>
    <row r="74" spans="1:16" s="10" customFormat="1" x14ac:dyDescent="0.25">
      <c r="A74" s="4">
        <v>1218190235</v>
      </c>
      <c r="B74" s="5" t="s">
        <v>666</v>
      </c>
      <c r="C74" s="5" t="s">
        <v>667</v>
      </c>
      <c r="D74" s="5" t="s">
        <v>98</v>
      </c>
      <c r="E74" s="6" t="s">
        <v>77</v>
      </c>
      <c r="F74" s="7">
        <v>62.769230769230766</v>
      </c>
      <c r="G74" s="23">
        <v>6.2769230769230768</v>
      </c>
      <c r="H74" s="8">
        <v>58.153846153846153</v>
      </c>
      <c r="I74" s="24">
        <v>11.63076923076923</v>
      </c>
      <c r="J74" s="5">
        <v>0</v>
      </c>
      <c r="K74" s="4">
        <v>0</v>
      </c>
      <c r="L74" s="25" t="s">
        <v>859</v>
      </c>
      <c r="M74" s="8"/>
      <c r="N74" s="4">
        <v>0</v>
      </c>
      <c r="O74" s="26"/>
      <c r="P74" s="27">
        <v>17.907692307692308</v>
      </c>
    </row>
    <row r="75" spans="1:16" s="10" customFormat="1" x14ac:dyDescent="0.25">
      <c r="A75" s="4">
        <v>1218190637</v>
      </c>
      <c r="B75" s="5" t="s">
        <v>846</v>
      </c>
      <c r="C75" s="5" t="s">
        <v>691</v>
      </c>
      <c r="D75" s="5" t="s">
        <v>847</v>
      </c>
      <c r="E75" s="6" t="s">
        <v>77</v>
      </c>
      <c r="F75" s="7">
        <v>54.30555555555555</v>
      </c>
      <c r="G75" s="23">
        <v>5.4305555555555554</v>
      </c>
      <c r="H75" s="8">
        <v>60.8</v>
      </c>
      <c r="I75" s="24">
        <v>12.16</v>
      </c>
      <c r="J75" s="5"/>
      <c r="K75" s="4"/>
      <c r="L75" s="25" t="s">
        <v>859</v>
      </c>
      <c r="M75" s="8"/>
      <c r="N75" s="4"/>
      <c r="O75" s="26"/>
      <c r="P75" s="27">
        <v>17.590555555555554</v>
      </c>
    </row>
    <row r="76" spans="1:16" s="10" customFormat="1" x14ac:dyDescent="0.25">
      <c r="A76" s="4">
        <v>1218190105</v>
      </c>
      <c r="B76" s="5" t="s">
        <v>474</v>
      </c>
      <c r="C76" s="5" t="s">
        <v>475</v>
      </c>
      <c r="D76" s="5" t="s">
        <v>476</v>
      </c>
      <c r="E76" s="6" t="s">
        <v>77</v>
      </c>
      <c r="F76" s="7">
        <v>52.138888888888893</v>
      </c>
      <c r="G76" s="23">
        <v>5.2138888888888895</v>
      </c>
      <c r="H76" s="8">
        <v>61.346153846153854</v>
      </c>
      <c r="I76" s="24">
        <v>12.26923076923077</v>
      </c>
      <c r="J76" s="5">
        <v>0</v>
      </c>
      <c r="K76" s="4">
        <v>0</v>
      </c>
      <c r="L76" s="25" t="s">
        <v>859</v>
      </c>
      <c r="M76" s="8"/>
      <c r="N76" s="4">
        <v>0</v>
      </c>
      <c r="O76" s="26"/>
      <c r="P76" s="27">
        <v>17.483119658119659</v>
      </c>
    </row>
    <row r="77" spans="1:16" s="10" customFormat="1" x14ac:dyDescent="0.25">
      <c r="A77" s="4">
        <v>1218190105</v>
      </c>
      <c r="B77" s="5" t="s">
        <v>474</v>
      </c>
      <c r="C77" s="5" t="s">
        <v>475</v>
      </c>
      <c r="D77" s="5" t="s">
        <v>476</v>
      </c>
      <c r="E77" s="6" t="s">
        <v>77</v>
      </c>
      <c r="F77" s="7">
        <v>52.138888888888893</v>
      </c>
      <c r="G77" s="23">
        <v>5.2138888888888895</v>
      </c>
      <c r="H77" s="8">
        <v>61.346153846153854</v>
      </c>
      <c r="I77" s="24">
        <v>12.26923076923077</v>
      </c>
      <c r="J77" s="5">
        <v>0</v>
      </c>
      <c r="K77" s="4">
        <v>0</v>
      </c>
      <c r="L77" s="25" t="s">
        <v>859</v>
      </c>
      <c r="M77" s="8"/>
      <c r="N77" s="4">
        <v>0</v>
      </c>
      <c r="O77" s="26"/>
      <c r="P77" s="27">
        <v>17.483119658119659</v>
      </c>
    </row>
    <row r="78" spans="1:16" s="10" customFormat="1" x14ac:dyDescent="0.25">
      <c r="A78" s="4">
        <v>1218190237</v>
      </c>
      <c r="B78" s="5" t="s">
        <v>502</v>
      </c>
      <c r="C78" s="5" t="s">
        <v>503</v>
      </c>
      <c r="D78" s="5" t="s">
        <v>504</v>
      </c>
      <c r="E78" s="6" t="s">
        <v>77</v>
      </c>
      <c r="F78" s="7">
        <v>56.638888888888893</v>
      </c>
      <c r="G78" s="23">
        <v>5.6638888888888896</v>
      </c>
      <c r="H78" s="8">
        <v>58.541666666666671</v>
      </c>
      <c r="I78" s="24">
        <v>11.708333333333334</v>
      </c>
      <c r="J78" s="5"/>
      <c r="K78" s="4"/>
      <c r="L78" s="25" t="s">
        <v>859</v>
      </c>
      <c r="M78" s="8"/>
      <c r="N78" s="4"/>
      <c r="O78" s="26"/>
      <c r="P78" s="27">
        <v>17.372222222222224</v>
      </c>
    </row>
    <row r="79" spans="1:16" s="10" customFormat="1" x14ac:dyDescent="0.25">
      <c r="A79" s="4">
        <v>1218190236</v>
      </c>
      <c r="B79" s="5" t="s">
        <v>683</v>
      </c>
      <c r="C79" s="5" t="s">
        <v>695</v>
      </c>
      <c r="D79" s="5" t="s">
        <v>696</v>
      </c>
      <c r="E79" s="6" t="s">
        <v>77</v>
      </c>
      <c r="F79" s="7">
        <v>59.903225806451609</v>
      </c>
      <c r="G79" s="23">
        <v>5.9903225806451612</v>
      </c>
      <c r="H79" s="8">
        <v>55.828571428571429</v>
      </c>
      <c r="I79" s="24">
        <v>11.165714285714285</v>
      </c>
      <c r="J79" s="5">
        <v>0</v>
      </c>
      <c r="K79" s="4">
        <v>0</v>
      </c>
      <c r="L79" s="25" t="s">
        <v>859</v>
      </c>
      <c r="M79" s="8"/>
      <c r="N79" s="4">
        <v>0</v>
      </c>
      <c r="O79" s="26"/>
      <c r="P79" s="27">
        <v>17.156036866359447</v>
      </c>
    </row>
    <row r="80" spans="1:16" s="10" customFormat="1" x14ac:dyDescent="0.25">
      <c r="A80" s="4">
        <v>1218190257</v>
      </c>
      <c r="B80" s="5" t="s">
        <v>820</v>
      </c>
      <c r="C80" s="5" t="s">
        <v>821</v>
      </c>
      <c r="D80" s="5" t="s">
        <v>285</v>
      </c>
      <c r="E80" s="6" t="s">
        <v>77</v>
      </c>
      <c r="F80" s="7">
        <v>51.5</v>
      </c>
      <c r="G80" s="23">
        <v>5.15</v>
      </c>
      <c r="H80" s="8">
        <v>59.84</v>
      </c>
      <c r="I80" s="24">
        <v>11.968</v>
      </c>
      <c r="J80" s="5"/>
      <c r="K80" s="4"/>
      <c r="L80" s="25" t="s">
        <v>859</v>
      </c>
      <c r="M80" s="8"/>
      <c r="N80" s="4"/>
      <c r="O80" s="26"/>
      <c r="P80" s="27">
        <v>17.118000000000002</v>
      </c>
    </row>
    <row r="81" spans="1:16" s="10" customFormat="1" x14ac:dyDescent="0.25">
      <c r="A81" s="4">
        <v>1218190241</v>
      </c>
      <c r="B81" s="5" t="s">
        <v>760</v>
      </c>
      <c r="C81" s="5" t="s">
        <v>761</v>
      </c>
      <c r="D81" s="5" t="s">
        <v>762</v>
      </c>
      <c r="E81" s="6" t="s">
        <v>77</v>
      </c>
      <c r="F81" s="7">
        <v>47.277777777777779</v>
      </c>
      <c r="G81" s="23">
        <v>4.7277777777777779</v>
      </c>
      <c r="H81" s="8">
        <v>60</v>
      </c>
      <c r="I81" s="24">
        <v>12</v>
      </c>
      <c r="J81" s="5"/>
      <c r="K81" s="4"/>
      <c r="L81" s="25" t="s">
        <v>858</v>
      </c>
      <c r="M81" s="8"/>
      <c r="N81" s="4"/>
      <c r="O81" s="26"/>
      <c r="P81" s="27">
        <v>16.727777777777778</v>
      </c>
    </row>
    <row r="82" spans="1:16" s="10" customFormat="1" x14ac:dyDescent="0.25">
      <c r="A82" s="4">
        <v>1218190176</v>
      </c>
      <c r="B82" s="5" t="s">
        <v>817</v>
      </c>
      <c r="C82" s="5" t="s">
        <v>818</v>
      </c>
      <c r="D82" s="5" t="s">
        <v>819</v>
      </c>
      <c r="E82" s="6" t="s">
        <v>77</v>
      </c>
      <c r="F82" s="7">
        <v>60</v>
      </c>
      <c r="G82" s="23">
        <v>6</v>
      </c>
      <c r="H82" s="8">
        <v>53.384615384615387</v>
      </c>
      <c r="I82" s="24">
        <v>10.676923076923078</v>
      </c>
      <c r="J82" s="5"/>
      <c r="K82" s="4"/>
      <c r="L82" s="25" t="s">
        <v>859</v>
      </c>
      <c r="M82" s="8"/>
      <c r="N82" s="4"/>
      <c r="O82" s="26"/>
      <c r="P82" s="27">
        <v>16.676923076923078</v>
      </c>
    </row>
    <row r="83" spans="1:16" s="10" customFormat="1" x14ac:dyDescent="0.25">
      <c r="A83" s="4">
        <v>1218190011</v>
      </c>
      <c r="B83" s="5" t="s">
        <v>120</v>
      </c>
      <c r="C83" s="5" t="s">
        <v>121</v>
      </c>
      <c r="D83" s="5" t="s">
        <v>42</v>
      </c>
      <c r="E83" s="6" t="s">
        <v>77</v>
      </c>
      <c r="F83" s="7">
        <v>50.555555555555557</v>
      </c>
      <c r="G83" s="23">
        <v>5.0555555555555554</v>
      </c>
      <c r="H83" s="8">
        <v>57.230769230769226</v>
      </c>
      <c r="I83" s="24">
        <v>11.446153846153845</v>
      </c>
      <c r="J83" s="5">
        <v>0</v>
      </c>
      <c r="K83" s="4">
        <v>0</v>
      </c>
      <c r="L83" s="25" t="s">
        <v>859</v>
      </c>
      <c r="M83" s="8"/>
      <c r="N83" s="4">
        <v>0</v>
      </c>
      <c r="O83" s="26"/>
      <c r="P83" s="27">
        <v>16.501709401709398</v>
      </c>
    </row>
    <row r="84" spans="1:16" s="10" customFormat="1" x14ac:dyDescent="0.25">
      <c r="F84" s="11"/>
      <c r="G84" s="11"/>
      <c r="K84" s="11"/>
      <c r="L84" s="9"/>
      <c r="N84" s="11"/>
      <c r="O84" s="11"/>
      <c r="P84" s="11"/>
    </row>
    <row r="85" spans="1:16" s="10" customFormat="1" x14ac:dyDescent="0.25">
      <c r="F85" s="11"/>
      <c r="G85" s="11"/>
      <c r="K85" s="11"/>
      <c r="L85" s="9"/>
      <c r="N85" s="11"/>
      <c r="O85" s="11"/>
      <c r="P85" s="11"/>
    </row>
    <row r="86" spans="1:16" s="10" customFormat="1" x14ac:dyDescent="0.25">
      <c r="F86" s="11"/>
      <c r="G86" s="11"/>
      <c r="K86" s="11"/>
      <c r="L86" s="9"/>
      <c r="N86" s="11"/>
      <c r="O86" s="11"/>
      <c r="P86" s="11"/>
    </row>
    <row r="87" spans="1:16" s="10" customFormat="1" x14ac:dyDescent="0.25">
      <c r="F87" s="11"/>
      <c r="G87" s="11"/>
      <c r="K87" s="11"/>
      <c r="L87" s="9"/>
      <c r="N87" s="11"/>
      <c r="O87" s="11"/>
      <c r="P87" s="11"/>
    </row>
    <row r="88" spans="1:16" s="10" customFormat="1" x14ac:dyDescent="0.25">
      <c r="F88" s="11"/>
      <c r="G88" s="11"/>
      <c r="K88" s="11"/>
      <c r="L88" s="9"/>
      <c r="N88" s="11"/>
      <c r="O88" s="11"/>
      <c r="P88" s="11"/>
    </row>
    <row r="89" spans="1:16" s="10" customFormat="1" x14ac:dyDescent="0.25">
      <c r="F89" s="11"/>
      <c r="G89" s="11"/>
      <c r="K89" s="11"/>
      <c r="L89" s="9"/>
      <c r="N89" s="11"/>
      <c r="O89" s="11"/>
      <c r="P89" s="11"/>
    </row>
    <row r="90" spans="1:16" s="10" customFormat="1" x14ac:dyDescent="0.25">
      <c r="F90" s="11"/>
      <c r="G90" s="11"/>
      <c r="K90" s="11"/>
      <c r="L90" s="9"/>
      <c r="N90" s="11"/>
      <c r="O90" s="11"/>
      <c r="P90" s="11"/>
    </row>
    <row r="91" spans="1:16" s="10" customFormat="1" x14ac:dyDescent="0.25">
      <c r="F91" s="11"/>
      <c r="G91" s="11"/>
      <c r="K91" s="11"/>
      <c r="L91" s="9"/>
      <c r="N91" s="11"/>
      <c r="O91" s="11"/>
      <c r="P91" s="11"/>
    </row>
    <row r="92" spans="1:16" s="10" customFormat="1" x14ac:dyDescent="0.25">
      <c r="F92" s="11"/>
      <c r="G92" s="11"/>
      <c r="K92" s="11"/>
      <c r="L92" s="9"/>
      <c r="N92" s="11"/>
      <c r="O92" s="11"/>
      <c r="P92" s="11"/>
    </row>
    <row r="93" spans="1:16" s="10" customFormat="1" x14ac:dyDescent="0.25">
      <c r="F93" s="11"/>
      <c r="G93" s="11"/>
      <c r="K93" s="11"/>
      <c r="L93" s="9"/>
      <c r="N93" s="11"/>
      <c r="O93" s="11"/>
      <c r="P93" s="11"/>
    </row>
    <row r="94" spans="1:16" s="10" customFormat="1" x14ac:dyDescent="0.25">
      <c r="F94" s="11"/>
      <c r="G94" s="11"/>
      <c r="K94" s="11"/>
      <c r="L94" s="9"/>
      <c r="N94" s="11"/>
      <c r="O94" s="11"/>
      <c r="P94" s="11"/>
    </row>
    <row r="95" spans="1:16" s="10" customFormat="1" x14ac:dyDescent="0.25">
      <c r="F95" s="11"/>
      <c r="G95" s="11"/>
      <c r="K95" s="11"/>
      <c r="L95" s="9"/>
      <c r="N95" s="11"/>
      <c r="O95" s="11"/>
      <c r="P95" s="11"/>
    </row>
    <row r="96" spans="1:16" s="10" customFormat="1" x14ac:dyDescent="0.25">
      <c r="F96" s="11"/>
      <c r="G96" s="11"/>
      <c r="K96" s="11"/>
      <c r="L96" s="9"/>
      <c r="N96" s="11"/>
      <c r="O96" s="11"/>
      <c r="P96" s="11"/>
    </row>
    <row r="97" spans="6:16" s="10" customFormat="1" x14ac:dyDescent="0.25">
      <c r="F97" s="11"/>
      <c r="G97" s="11"/>
      <c r="K97" s="11"/>
      <c r="L97" s="9"/>
      <c r="N97" s="11"/>
      <c r="O97" s="11"/>
      <c r="P97" s="11"/>
    </row>
    <row r="98" spans="6:16" s="10" customFormat="1" x14ac:dyDescent="0.25">
      <c r="F98" s="11"/>
      <c r="G98" s="11"/>
      <c r="K98" s="11"/>
      <c r="L98" s="9"/>
      <c r="N98" s="11"/>
      <c r="O98" s="11"/>
      <c r="P98" s="11"/>
    </row>
    <row r="99" spans="6:16" s="10" customFormat="1" x14ac:dyDescent="0.25">
      <c r="F99" s="11"/>
      <c r="G99" s="11"/>
      <c r="K99" s="11"/>
      <c r="L99" s="9"/>
      <c r="N99" s="11"/>
      <c r="O99" s="11"/>
      <c r="P99" s="11"/>
    </row>
    <row r="100" spans="6:16" s="10" customFormat="1" x14ac:dyDescent="0.25">
      <c r="F100" s="11"/>
      <c r="G100" s="11"/>
      <c r="K100" s="11"/>
      <c r="L100" s="9"/>
      <c r="N100" s="11"/>
      <c r="O100" s="11"/>
      <c r="P100" s="11"/>
    </row>
    <row r="101" spans="6:16" s="10" customFormat="1" x14ac:dyDescent="0.25">
      <c r="F101" s="11"/>
      <c r="G101" s="11"/>
      <c r="K101" s="11"/>
      <c r="L101" s="9"/>
      <c r="N101" s="11"/>
      <c r="O101" s="11"/>
      <c r="P101" s="11"/>
    </row>
    <row r="102" spans="6:16" s="10" customFormat="1" x14ac:dyDescent="0.25">
      <c r="F102" s="11"/>
      <c r="G102" s="11"/>
      <c r="K102" s="11"/>
      <c r="L102" s="9"/>
      <c r="N102" s="11"/>
      <c r="O102" s="11"/>
      <c r="P102" s="11"/>
    </row>
    <row r="103" spans="6:16" s="10" customFormat="1" x14ac:dyDescent="0.25">
      <c r="F103" s="11"/>
      <c r="G103" s="11"/>
      <c r="K103" s="11"/>
      <c r="L103" s="9"/>
      <c r="N103" s="11"/>
      <c r="O103" s="11"/>
      <c r="P103" s="11"/>
    </row>
    <row r="104" spans="6:16" s="10" customFormat="1" x14ac:dyDescent="0.25">
      <c r="F104" s="11"/>
      <c r="G104" s="11"/>
      <c r="K104" s="11"/>
      <c r="L104" s="9"/>
      <c r="N104" s="11"/>
      <c r="O104" s="11"/>
      <c r="P104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5"/>
  <sheetViews>
    <sheetView workbookViewId="0">
      <selection activeCell="M1" sqref="M1:M1048576"/>
    </sheetView>
  </sheetViews>
  <sheetFormatPr defaultRowHeight="15" x14ac:dyDescent="0.25"/>
  <cols>
    <col min="1" max="1" width="12.7109375" customWidth="1"/>
    <col min="2" max="2" width="13.140625" customWidth="1"/>
    <col min="3" max="3" width="10.42578125" customWidth="1"/>
    <col min="4" max="4" width="12.42578125" customWidth="1"/>
    <col min="5" max="5" width="21.140625" hidden="1" customWidth="1"/>
    <col min="6" max="6" width="0" hidden="1" customWidth="1"/>
    <col min="8" max="8" width="0" hidden="1" customWidth="1"/>
    <col min="10" max="11" width="0" hidden="1" customWidth="1"/>
    <col min="12" max="12" width="14.28515625" hidden="1" customWidth="1"/>
    <col min="13" max="13" width="0" hidden="1" customWidth="1"/>
    <col min="15" max="15" width="9.140625" style="29"/>
  </cols>
  <sheetData>
    <row r="1" spans="1:15" x14ac:dyDescent="0.25">
      <c r="A1" s="15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15" t="s">
        <v>9</v>
      </c>
      <c r="G1" s="18" t="s">
        <v>852</v>
      </c>
      <c r="H1" s="19" t="s">
        <v>851</v>
      </c>
      <c r="I1" s="12" t="s">
        <v>853</v>
      </c>
      <c r="J1" s="20" t="s">
        <v>854</v>
      </c>
      <c r="K1" s="21" t="s">
        <v>856</v>
      </c>
      <c r="L1" s="14" t="s">
        <v>857</v>
      </c>
      <c r="M1" s="13" t="s">
        <v>860</v>
      </c>
      <c r="N1" s="1" t="s">
        <v>861</v>
      </c>
      <c r="O1" s="29" t="s">
        <v>863</v>
      </c>
    </row>
    <row r="2" spans="1:15" s="10" customFormat="1" x14ac:dyDescent="0.25">
      <c r="A2" s="4">
        <v>1218190275</v>
      </c>
      <c r="B2" s="5" t="s">
        <v>93</v>
      </c>
      <c r="C2" s="5" t="s">
        <v>94</v>
      </c>
      <c r="D2" s="5" t="s">
        <v>95</v>
      </c>
      <c r="E2" s="6" t="s">
        <v>52</v>
      </c>
      <c r="F2" s="7"/>
      <c r="G2" s="23">
        <f>F2/10</f>
        <v>0</v>
      </c>
      <c r="H2" s="8" t="e">
        <v>#DIV/0!</v>
      </c>
      <c r="I2" s="24" t="e">
        <f>H2/5</f>
        <v>#DIV/0!</v>
      </c>
      <c r="J2" s="5">
        <v>30</v>
      </c>
      <c r="K2" s="4">
        <v>0</v>
      </c>
      <c r="L2" s="25" t="s">
        <v>858</v>
      </c>
      <c r="M2" s="8"/>
      <c r="N2" s="28">
        <v>30</v>
      </c>
      <c r="O2" s="30" t="e">
        <f>N2+G2+I2</f>
        <v>#DIV/0!</v>
      </c>
    </row>
    <row r="3" spans="1:15" s="10" customFormat="1" x14ac:dyDescent="0.25">
      <c r="A3" s="4">
        <v>1218190596</v>
      </c>
      <c r="B3" s="5" t="s">
        <v>105</v>
      </c>
      <c r="C3" s="5" t="s">
        <v>106</v>
      </c>
      <c r="D3" s="5" t="s">
        <v>107</v>
      </c>
      <c r="E3" s="6" t="s">
        <v>52</v>
      </c>
      <c r="F3" s="7">
        <v>58.919999999999995</v>
      </c>
      <c r="G3" s="23">
        <f>F3/10</f>
        <v>5.8919999999999995</v>
      </c>
      <c r="H3" s="8" t="e">
        <v>#DIV/0!</v>
      </c>
      <c r="I3" s="24" t="e">
        <f>H3/5</f>
        <v>#DIV/0!</v>
      </c>
      <c r="J3" s="5">
        <v>30</v>
      </c>
      <c r="K3" s="4">
        <v>0</v>
      </c>
      <c r="L3" s="25" t="s">
        <v>858</v>
      </c>
      <c r="M3" s="8"/>
      <c r="N3" s="28">
        <v>30</v>
      </c>
      <c r="O3" s="30" t="e">
        <f>N3+G3+I3</f>
        <v>#DIV/0!</v>
      </c>
    </row>
    <row r="4" spans="1:15" s="10" customFormat="1" x14ac:dyDescent="0.25">
      <c r="A4" s="4">
        <v>1218190053</v>
      </c>
      <c r="B4" s="5" t="s">
        <v>154</v>
      </c>
      <c r="C4" s="5" t="s">
        <v>155</v>
      </c>
      <c r="D4" s="5" t="s">
        <v>156</v>
      </c>
      <c r="E4" s="6" t="s">
        <v>13</v>
      </c>
      <c r="F4" s="7">
        <v>65.5</v>
      </c>
      <c r="G4" s="23">
        <f>F4/10</f>
        <v>6.55</v>
      </c>
      <c r="H4" s="8" t="e">
        <v>#VALUE!</v>
      </c>
      <c r="I4" s="24" t="e">
        <f>H4/5</f>
        <v>#VALUE!</v>
      </c>
      <c r="J4" s="5"/>
      <c r="K4" s="4"/>
      <c r="L4" s="25" t="s">
        <v>859</v>
      </c>
      <c r="M4" s="8"/>
      <c r="N4" s="28"/>
      <c r="O4" s="30" t="e">
        <f>N4+G4+I4</f>
        <v>#VALUE!</v>
      </c>
    </row>
    <row r="5" spans="1:15" s="10" customFormat="1" x14ac:dyDescent="0.25">
      <c r="A5" s="4">
        <v>1218190193</v>
      </c>
      <c r="B5" s="5" t="s">
        <v>389</v>
      </c>
      <c r="C5" s="5" t="s">
        <v>390</v>
      </c>
      <c r="D5" s="5" t="s">
        <v>354</v>
      </c>
      <c r="E5" s="6" t="s">
        <v>13</v>
      </c>
      <c r="F5" s="7">
        <v>63.111111111111107</v>
      </c>
      <c r="G5" s="23">
        <f>F5/10</f>
        <v>6.3111111111111109</v>
      </c>
      <c r="H5" s="8" t="e">
        <v>#VALUE!</v>
      </c>
      <c r="I5" s="24" t="e">
        <f>H5/5</f>
        <v>#VALUE!</v>
      </c>
      <c r="J5" s="5">
        <v>30</v>
      </c>
      <c r="K5" s="4">
        <v>0</v>
      </c>
      <c r="L5" s="25">
        <v>53</v>
      </c>
      <c r="M5" s="8">
        <f>L5*0.4</f>
        <v>21.200000000000003</v>
      </c>
      <c r="N5" s="28">
        <v>30</v>
      </c>
      <c r="O5" s="30" t="e">
        <f>N5+G5+I5</f>
        <v>#VALUE!</v>
      </c>
    </row>
    <row r="6" spans="1:15" s="10" customFormat="1" x14ac:dyDescent="0.25">
      <c r="A6" s="4">
        <v>1218190181</v>
      </c>
      <c r="B6" s="5" t="s">
        <v>391</v>
      </c>
      <c r="C6" s="5" t="s">
        <v>392</v>
      </c>
      <c r="D6" s="5" t="s">
        <v>393</v>
      </c>
      <c r="E6" s="6" t="s">
        <v>17</v>
      </c>
      <c r="F6" s="7" t="e">
        <v>#VALUE!</v>
      </c>
      <c r="G6" s="23" t="e">
        <f>F6/10</f>
        <v>#VALUE!</v>
      </c>
      <c r="H6" s="8">
        <v>62.250000000000007</v>
      </c>
      <c r="I6" s="24">
        <f>H6/5</f>
        <v>12.450000000000001</v>
      </c>
      <c r="J6" s="5">
        <v>0</v>
      </c>
      <c r="K6" s="4">
        <v>0</v>
      </c>
      <c r="L6" s="25" t="s">
        <v>858</v>
      </c>
      <c r="M6" s="8"/>
      <c r="N6" s="28"/>
      <c r="O6" s="30" t="e">
        <f>N6+G6+I6</f>
        <v>#VALUE!</v>
      </c>
    </row>
    <row r="7" spans="1:15" s="10" customFormat="1" x14ac:dyDescent="0.25">
      <c r="A7" s="4">
        <v>1218190042</v>
      </c>
      <c r="B7" s="5" t="s">
        <v>394</v>
      </c>
      <c r="C7" s="5" t="s">
        <v>395</v>
      </c>
      <c r="D7" s="5" t="s">
        <v>32</v>
      </c>
      <c r="E7" s="6" t="s">
        <v>17</v>
      </c>
      <c r="F7" s="7">
        <v>71.083333333333329</v>
      </c>
      <c r="G7" s="23">
        <f>F7/10</f>
        <v>7.1083333333333325</v>
      </c>
      <c r="H7" s="8" t="e">
        <v>#VALUE!</v>
      </c>
      <c r="I7" s="24" t="e">
        <f>H7/5</f>
        <v>#VALUE!</v>
      </c>
      <c r="J7" s="5">
        <v>30</v>
      </c>
      <c r="K7" s="4">
        <v>0</v>
      </c>
      <c r="L7" s="25">
        <v>74</v>
      </c>
      <c r="M7" s="8">
        <f>L7*0.4</f>
        <v>29.6</v>
      </c>
      <c r="N7" s="28">
        <v>30</v>
      </c>
      <c r="O7" s="30" t="e">
        <f>N7+G7+I7</f>
        <v>#VALUE!</v>
      </c>
    </row>
    <row r="8" spans="1:15" s="10" customFormat="1" x14ac:dyDescent="0.25">
      <c r="A8" s="4">
        <v>1218190060</v>
      </c>
      <c r="B8" s="5" t="s">
        <v>396</v>
      </c>
      <c r="C8" s="5" t="s">
        <v>397</v>
      </c>
      <c r="D8" s="5" t="s">
        <v>398</v>
      </c>
      <c r="E8" s="6" t="s">
        <v>17</v>
      </c>
      <c r="F8" s="7" t="e">
        <v>#DIV/0!</v>
      </c>
      <c r="G8" s="23" t="e">
        <f>F8/10</f>
        <v>#DIV/0!</v>
      </c>
      <c r="H8" s="8">
        <v>74.238805970149258</v>
      </c>
      <c r="I8" s="24">
        <f>H8/5</f>
        <v>14.847761194029852</v>
      </c>
      <c r="J8" s="5">
        <v>0</v>
      </c>
      <c r="K8" s="4">
        <v>0</v>
      </c>
      <c r="L8" s="25" t="s">
        <v>859</v>
      </c>
      <c r="M8" s="8"/>
      <c r="N8" s="28"/>
      <c r="O8" s="30" t="e">
        <f>N8+G8+I8</f>
        <v>#DIV/0!</v>
      </c>
    </row>
    <row r="9" spans="1:15" s="10" customFormat="1" x14ac:dyDescent="0.25">
      <c r="A9" s="4">
        <v>1218190042</v>
      </c>
      <c r="B9" s="5" t="s">
        <v>394</v>
      </c>
      <c r="C9" s="5" t="s">
        <v>395</v>
      </c>
      <c r="D9" s="5" t="s">
        <v>32</v>
      </c>
      <c r="E9" s="6" t="s">
        <v>17</v>
      </c>
      <c r="F9" s="7">
        <v>71.083333333333329</v>
      </c>
      <c r="G9" s="23">
        <f>F9/10</f>
        <v>7.1083333333333325</v>
      </c>
      <c r="H9" s="8" t="e">
        <v>#VALUE!</v>
      </c>
      <c r="I9" s="24" t="e">
        <f>H9/5</f>
        <v>#VALUE!</v>
      </c>
      <c r="J9" s="5">
        <v>30</v>
      </c>
      <c r="K9" s="4">
        <v>0</v>
      </c>
      <c r="L9" s="25">
        <v>74</v>
      </c>
      <c r="M9" s="8">
        <f>L9*0.4</f>
        <v>29.6</v>
      </c>
      <c r="N9" s="28">
        <v>30</v>
      </c>
      <c r="O9" s="30" t="e">
        <f>N9+G9+I9</f>
        <v>#VALUE!</v>
      </c>
    </row>
    <row r="10" spans="1:15" s="10" customFormat="1" x14ac:dyDescent="0.25">
      <c r="A10" s="4">
        <v>1218190042</v>
      </c>
      <c r="B10" s="5" t="s">
        <v>394</v>
      </c>
      <c r="C10" s="5" t="s">
        <v>395</v>
      </c>
      <c r="D10" s="5" t="s">
        <v>32</v>
      </c>
      <c r="E10" s="6" t="s">
        <v>17</v>
      </c>
      <c r="F10" s="7">
        <v>71.083333333333329</v>
      </c>
      <c r="G10" s="23">
        <f>F10/10</f>
        <v>7.1083333333333325</v>
      </c>
      <c r="H10" s="8" t="e">
        <v>#VALUE!</v>
      </c>
      <c r="I10" s="24" t="e">
        <f>H10/5</f>
        <v>#VALUE!</v>
      </c>
      <c r="J10" s="5">
        <v>30</v>
      </c>
      <c r="K10" s="4">
        <v>0</v>
      </c>
      <c r="L10" s="25">
        <v>74</v>
      </c>
      <c r="M10" s="8">
        <f>L10*0.4</f>
        <v>29.6</v>
      </c>
      <c r="N10" s="28">
        <v>30</v>
      </c>
      <c r="O10" s="30" t="e">
        <f>N10+G10+I10</f>
        <v>#VALUE!</v>
      </c>
    </row>
    <row r="11" spans="1:15" s="10" customFormat="1" x14ac:dyDescent="0.25">
      <c r="A11" s="4">
        <v>1218190272</v>
      </c>
      <c r="B11" s="5" t="s">
        <v>447</v>
      </c>
      <c r="C11" s="5" t="s">
        <v>448</v>
      </c>
      <c r="D11" s="5" t="s">
        <v>449</v>
      </c>
      <c r="E11" s="6" t="s">
        <v>13</v>
      </c>
      <c r="F11" s="7">
        <v>58.814814814814817</v>
      </c>
      <c r="G11" s="23">
        <f>F11/10</f>
        <v>5.8814814814814813</v>
      </c>
      <c r="H11" s="8" t="e">
        <v>#VALUE!</v>
      </c>
      <c r="I11" s="24" t="e">
        <f>H11/5</f>
        <v>#VALUE!</v>
      </c>
      <c r="J11" s="5">
        <v>0</v>
      </c>
      <c r="K11" s="4">
        <v>0</v>
      </c>
      <c r="L11" s="25">
        <v>60</v>
      </c>
      <c r="M11" s="8">
        <f>L11*0.4</f>
        <v>24</v>
      </c>
      <c r="N11" s="28"/>
      <c r="O11" s="30" t="e">
        <f>N11+G11+I11</f>
        <v>#VALUE!</v>
      </c>
    </row>
    <row r="12" spans="1:15" s="10" customFormat="1" x14ac:dyDescent="0.25">
      <c r="A12" s="4">
        <v>1218190086</v>
      </c>
      <c r="B12" s="5" t="s">
        <v>486</v>
      </c>
      <c r="C12" s="5" t="s">
        <v>146</v>
      </c>
      <c r="D12" s="5" t="s">
        <v>487</v>
      </c>
      <c r="E12" s="6" t="s">
        <v>13</v>
      </c>
      <c r="F12" s="7">
        <v>75.960000000000008</v>
      </c>
      <c r="G12" s="23">
        <f>F12/10</f>
        <v>7.596000000000001</v>
      </c>
      <c r="H12" s="8" t="e">
        <v>#DIV/0!</v>
      </c>
      <c r="I12" s="24" t="e">
        <f>H12/5</f>
        <v>#DIV/0!</v>
      </c>
      <c r="J12" s="5"/>
      <c r="K12" s="4"/>
      <c r="L12" s="25">
        <v>53</v>
      </c>
      <c r="M12" s="8">
        <f>L12*0.4</f>
        <v>21.200000000000003</v>
      </c>
      <c r="N12" s="28">
        <v>21.2</v>
      </c>
      <c r="O12" s="30" t="e">
        <f>N12+G12+I12</f>
        <v>#DIV/0!</v>
      </c>
    </row>
    <row r="13" spans="1:15" s="10" customFormat="1" x14ac:dyDescent="0.25">
      <c r="A13" s="4">
        <v>1218190268</v>
      </c>
      <c r="B13" s="5" t="s">
        <v>522</v>
      </c>
      <c r="C13" s="5" t="s">
        <v>523</v>
      </c>
      <c r="D13" s="5" t="s">
        <v>524</v>
      </c>
      <c r="E13" s="6" t="s">
        <v>39</v>
      </c>
      <c r="F13" s="7" t="e">
        <v>#DIV/0!</v>
      </c>
      <c r="G13" s="23" t="e">
        <f>F13/10</f>
        <v>#DIV/0!</v>
      </c>
      <c r="H13" s="8">
        <v>59.348837209302332</v>
      </c>
      <c r="I13" s="24">
        <f>H13/5</f>
        <v>11.869767441860466</v>
      </c>
      <c r="J13" s="5">
        <v>0</v>
      </c>
      <c r="K13" s="4">
        <v>0</v>
      </c>
      <c r="L13" s="25" t="s">
        <v>858</v>
      </c>
      <c r="M13" s="8"/>
      <c r="N13" s="28"/>
      <c r="O13" s="30" t="e">
        <f>N13+G13+I13</f>
        <v>#DIV/0!</v>
      </c>
    </row>
    <row r="14" spans="1:15" s="10" customFormat="1" x14ac:dyDescent="0.25">
      <c r="A14" s="4">
        <v>1218190602</v>
      </c>
      <c r="B14" s="5" t="s">
        <v>527</v>
      </c>
      <c r="C14" s="5" t="s">
        <v>528</v>
      </c>
      <c r="D14" s="5" t="s">
        <v>529</v>
      </c>
      <c r="E14" s="6" t="s">
        <v>8</v>
      </c>
      <c r="F14" s="7"/>
      <c r="G14" s="23">
        <f>F14/10</f>
        <v>0</v>
      </c>
      <c r="H14" s="8" t="e">
        <v>#DIV/0!</v>
      </c>
      <c r="I14" s="24" t="e">
        <f>H14/5</f>
        <v>#DIV/0!</v>
      </c>
      <c r="J14" s="5">
        <v>30</v>
      </c>
      <c r="K14" s="4">
        <v>0</v>
      </c>
      <c r="L14" s="25" t="s">
        <v>858</v>
      </c>
      <c r="M14" s="8"/>
      <c r="N14" s="28">
        <v>30</v>
      </c>
      <c r="O14" s="30" t="e">
        <f>N14+G14+I14</f>
        <v>#DIV/0!</v>
      </c>
    </row>
    <row r="15" spans="1:15" s="10" customFormat="1" x14ac:dyDescent="0.25">
      <c r="A15" s="4">
        <v>1218190224</v>
      </c>
      <c r="B15" s="5" t="s">
        <v>537</v>
      </c>
      <c r="C15" s="5" t="s">
        <v>34</v>
      </c>
      <c r="D15" s="5" t="s">
        <v>538</v>
      </c>
      <c r="E15" s="6" t="s">
        <v>17</v>
      </c>
      <c r="F15" s="7"/>
      <c r="G15" s="23">
        <f>F15/10</f>
        <v>0</v>
      </c>
      <c r="H15" s="8" t="e">
        <v>#DIV/0!</v>
      </c>
      <c r="I15" s="24" t="e">
        <f>H15/5</f>
        <v>#DIV/0!</v>
      </c>
      <c r="J15" s="5">
        <v>30</v>
      </c>
      <c r="K15" s="4">
        <v>0</v>
      </c>
      <c r="L15" s="25" t="s">
        <v>858</v>
      </c>
      <c r="M15" s="8"/>
      <c r="N15" s="28">
        <v>30</v>
      </c>
      <c r="O15" s="30" t="e">
        <f>N15+G15+I15</f>
        <v>#DIV/0!</v>
      </c>
    </row>
    <row r="16" spans="1:15" s="10" customFormat="1" x14ac:dyDescent="0.25">
      <c r="A16" s="4">
        <v>1218190239</v>
      </c>
      <c r="B16" s="5" t="s">
        <v>545</v>
      </c>
      <c r="C16" s="5" t="s">
        <v>546</v>
      </c>
      <c r="D16" s="5" t="s">
        <v>547</v>
      </c>
      <c r="E16" s="6" t="s">
        <v>77</v>
      </c>
      <c r="F16" s="7"/>
      <c r="G16" s="23">
        <f>F16/10</f>
        <v>0</v>
      </c>
      <c r="H16" s="8" t="e">
        <v>#VALUE!</v>
      </c>
      <c r="I16" s="24" t="e">
        <f>H16/5</f>
        <v>#VALUE!</v>
      </c>
      <c r="J16" s="5">
        <v>0</v>
      </c>
      <c r="K16" s="4">
        <v>0</v>
      </c>
      <c r="L16" s="25" t="s">
        <v>859</v>
      </c>
      <c r="M16" s="8"/>
      <c r="N16" s="28"/>
      <c r="O16" s="30" t="e">
        <f>N16+G16+I16</f>
        <v>#VALUE!</v>
      </c>
    </row>
    <row r="17" spans="1:15" s="10" customFormat="1" x14ac:dyDescent="0.25">
      <c r="A17" s="4">
        <v>1218190273</v>
      </c>
      <c r="B17" s="5" t="s">
        <v>651</v>
      </c>
      <c r="C17" s="5" t="s">
        <v>652</v>
      </c>
      <c r="D17" s="5" t="s">
        <v>386</v>
      </c>
      <c r="E17" s="6" t="s">
        <v>77</v>
      </c>
      <c r="F17" s="7" t="e">
        <v>#VALUE!</v>
      </c>
      <c r="G17" s="23" t="e">
        <f>F17/10</f>
        <v>#VALUE!</v>
      </c>
      <c r="H17" s="8" t="e">
        <v>#DIV/0!</v>
      </c>
      <c r="I17" s="24" t="e">
        <f>H17/5</f>
        <v>#DIV/0!</v>
      </c>
      <c r="J17" s="5">
        <v>0</v>
      </c>
      <c r="K17" s="4">
        <v>0</v>
      </c>
      <c r="L17" s="25" t="s">
        <v>858</v>
      </c>
      <c r="M17" s="8"/>
      <c r="N17" s="28"/>
      <c r="O17" s="30" t="e">
        <f>N17+G17+I17</f>
        <v>#VALUE!</v>
      </c>
    </row>
    <row r="18" spans="1:15" s="10" customFormat="1" x14ac:dyDescent="0.25">
      <c r="A18" s="4">
        <v>1218190636</v>
      </c>
      <c r="B18" s="5" t="s">
        <v>683</v>
      </c>
      <c r="C18" s="5" t="s">
        <v>684</v>
      </c>
      <c r="D18" s="5" t="s">
        <v>331</v>
      </c>
      <c r="E18" s="6" t="s">
        <v>77</v>
      </c>
      <c r="F18" s="7"/>
      <c r="G18" s="23">
        <f>F18/10</f>
        <v>0</v>
      </c>
      <c r="H18" s="8" t="e">
        <v>#DIV/0!</v>
      </c>
      <c r="I18" s="24" t="e">
        <f>H18/5</f>
        <v>#DIV/0!</v>
      </c>
      <c r="J18" s="5">
        <v>30</v>
      </c>
      <c r="K18" s="4">
        <v>0</v>
      </c>
      <c r="L18" s="25" t="s">
        <v>858</v>
      </c>
      <c r="M18" s="8"/>
      <c r="N18" s="28">
        <v>30</v>
      </c>
      <c r="O18" s="30" t="e">
        <f>N18+G18+I18</f>
        <v>#DIV/0!</v>
      </c>
    </row>
    <row r="19" spans="1:15" s="10" customFormat="1" x14ac:dyDescent="0.25">
      <c r="A19" s="4">
        <v>1218190660</v>
      </c>
      <c r="B19" s="5" t="s">
        <v>710</v>
      </c>
      <c r="C19" s="5" t="s">
        <v>711</v>
      </c>
      <c r="D19" s="5" t="s">
        <v>712</v>
      </c>
      <c r="E19" s="6" t="s">
        <v>52</v>
      </c>
      <c r="F19" s="7">
        <v>58.777777777777771</v>
      </c>
      <c r="G19" s="23">
        <f>F19/10</f>
        <v>5.8777777777777773</v>
      </c>
      <c r="H19" s="8" t="e">
        <v>#VALUE!</v>
      </c>
      <c r="I19" s="24" t="e">
        <f>H19/5</f>
        <v>#VALUE!</v>
      </c>
      <c r="J19" s="5"/>
      <c r="K19" s="4"/>
      <c r="L19" s="25" t="s">
        <v>858</v>
      </c>
      <c r="M19" s="8"/>
      <c r="N19" s="28"/>
      <c r="O19" s="30" t="e">
        <f>N19+G19+I19</f>
        <v>#VALUE!</v>
      </c>
    </row>
    <row r="20" spans="1:15" s="10" customFormat="1" x14ac:dyDescent="0.25">
      <c r="A20" s="4">
        <v>1218190655</v>
      </c>
      <c r="B20" s="5" t="s">
        <v>720</v>
      </c>
      <c r="C20" s="5" t="s">
        <v>721</v>
      </c>
      <c r="D20" s="5" t="s">
        <v>345</v>
      </c>
      <c r="E20" s="6" t="s">
        <v>13</v>
      </c>
      <c r="F20" s="7" t="e">
        <v>#DIV/0!</v>
      </c>
      <c r="G20" s="23" t="e">
        <f>F20/10</f>
        <v>#DIV/0!</v>
      </c>
      <c r="H20" s="8">
        <v>65.230769230769226</v>
      </c>
      <c r="I20" s="24">
        <f>H20/5</f>
        <v>13.046153846153846</v>
      </c>
      <c r="J20" s="5">
        <v>0</v>
      </c>
      <c r="K20" s="4">
        <v>0</v>
      </c>
      <c r="L20" s="25" t="s">
        <v>858</v>
      </c>
      <c r="M20" s="8"/>
      <c r="N20" s="28"/>
      <c r="O20" s="30" t="e">
        <f>N20+G20+I20</f>
        <v>#DIV/0!</v>
      </c>
    </row>
    <row r="21" spans="1:15" s="10" customFormat="1" x14ac:dyDescent="0.25">
      <c r="A21" s="4">
        <v>1218190602</v>
      </c>
      <c r="B21" s="5" t="s">
        <v>527</v>
      </c>
      <c r="C21" s="5" t="s">
        <v>528</v>
      </c>
      <c r="D21" s="5" t="s">
        <v>529</v>
      </c>
      <c r="E21" s="6" t="s">
        <v>8</v>
      </c>
      <c r="F21" s="7"/>
      <c r="G21" s="23">
        <f>F21/10</f>
        <v>0</v>
      </c>
      <c r="H21" s="8" t="e">
        <v>#DIV/0!</v>
      </c>
      <c r="I21" s="24" t="e">
        <f>H21/5</f>
        <v>#DIV/0!</v>
      </c>
      <c r="J21" s="5">
        <v>30</v>
      </c>
      <c r="K21" s="4">
        <v>0</v>
      </c>
      <c r="L21" s="25" t="s">
        <v>858</v>
      </c>
      <c r="M21" s="8"/>
      <c r="N21" s="28">
        <v>30</v>
      </c>
      <c r="O21" s="30" t="e">
        <f>N21+G21+I21</f>
        <v>#DIV/0!</v>
      </c>
    </row>
    <row r="22" spans="1:15" s="10" customFormat="1" x14ac:dyDescent="0.25">
      <c r="A22" s="4">
        <v>1218190273</v>
      </c>
      <c r="B22" s="5" t="s">
        <v>651</v>
      </c>
      <c r="C22" s="5" t="s">
        <v>652</v>
      </c>
      <c r="D22" s="5" t="s">
        <v>386</v>
      </c>
      <c r="E22" s="6" t="s">
        <v>77</v>
      </c>
      <c r="F22" s="7"/>
      <c r="G22" s="23">
        <f>F22/10</f>
        <v>0</v>
      </c>
      <c r="H22" s="8" t="e">
        <v>#DIV/0!</v>
      </c>
      <c r="I22" s="24" t="e">
        <f>H22/5</f>
        <v>#DIV/0!</v>
      </c>
      <c r="J22" s="5">
        <v>0</v>
      </c>
      <c r="K22" s="4">
        <v>0</v>
      </c>
      <c r="L22" s="25" t="s">
        <v>858</v>
      </c>
      <c r="M22" s="8"/>
      <c r="N22" s="28"/>
      <c r="O22" s="30" t="e">
        <f>N22+G22+I22</f>
        <v>#DIV/0!</v>
      </c>
    </row>
    <row r="23" spans="1:15" s="10" customFormat="1" x14ac:dyDescent="0.25">
      <c r="A23" s="4">
        <v>1218190596</v>
      </c>
      <c r="B23" s="5" t="s">
        <v>105</v>
      </c>
      <c r="C23" s="5" t="s">
        <v>106</v>
      </c>
      <c r="D23" s="5" t="s">
        <v>107</v>
      </c>
      <c r="E23" s="6" t="s">
        <v>52</v>
      </c>
      <c r="F23" s="7">
        <v>58.919999999999995</v>
      </c>
      <c r="G23" s="23">
        <f>F23/10</f>
        <v>5.8919999999999995</v>
      </c>
      <c r="H23" s="8" t="e">
        <v>#DIV/0!</v>
      </c>
      <c r="I23" s="24" t="e">
        <f>H23/5</f>
        <v>#DIV/0!</v>
      </c>
      <c r="J23" s="5">
        <v>30</v>
      </c>
      <c r="K23" s="4">
        <v>0</v>
      </c>
      <c r="L23" s="25" t="s">
        <v>858</v>
      </c>
      <c r="M23" s="8"/>
      <c r="N23" s="28">
        <v>30</v>
      </c>
      <c r="O23" s="30" t="e">
        <f>N23+G23+I23</f>
        <v>#DIV/0!</v>
      </c>
    </row>
    <row r="24" spans="1:15" s="10" customFormat="1" x14ac:dyDescent="0.25">
      <c r="A24" s="4">
        <v>1218190636</v>
      </c>
      <c r="B24" s="5" t="s">
        <v>683</v>
      </c>
      <c r="C24" s="5" t="s">
        <v>684</v>
      </c>
      <c r="D24" s="5" t="s">
        <v>331</v>
      </c>
      <c r="E24" s="6" t="s">
        <v>77</v>
      </c>
      <c r="F24" s="7"/>
      <c r="G24" s="23">
        <f>F24/10</f>
        <v>0</v>
      </c>
      <c r="H24" s="8" t="e">
        <v>#DIV/0!</v>
      </c>
      <c r="I24" s="24" t="e">
        <f>H24/5</f>
        <v>#DIV/0!</v>
      </c>
      <c r="J24" s="5">
        <v>30</v>
      </c>
      <c r="K24" s="4">
        <v>0</v>
      </c>
      <c r="L24" s="25" t="s">
        <v>858</v>
      </c>
      <c r="M24" s="8"/>
      <c r="N24" s="28">
        <v>30</v>
      </c>
      <c r="O24" s="30" t="e">
        <f>N24+G24+I24</f>
        <v>#DIV/0!</v>
      </c>
    </row>
    <row r="25" spans="1:15" s="10" customFormat="1" x14ac:dyDescent="0.25">
      <c r="A25" s="4">
        <v>1218190093</v>
      </c>
      <c r="B25" s="5" t="s">
        <v>558</v>
      </c>
      <c r="C25" s="5" t="s">
        <v>559</v>
      </c>
      <c r="D25" s="5" t="s">
        <v>560</v>
      </c>
      <c r="E25" s="6" t="s">
        <v>17</v>
      </c>
      <c r="F25" s="7" t="e">
        <v>#DIV/0!</v>
      </c>
      <c r="G25" s="23" t="e">
        <f>F25/10</f>
        <v>#DIV/0!</v>
      </c>
      <c r="H25" s="8">
        <v>70.651162790697668</v>
      </c>
      <c r="I25" s="24">
        <f>H25/5</f>
        <v>14.130232558139534</v>
      </c>
      <c r="J25" s="5">
        <v>0</v>
      </c>
      <c r="K25" s="4">
        <v>0</v>
      </c>
      <c r="L25" s="25" t="s">
        <v>859</v>
      </c>
      <c r="M25" s="8"/>
      <c r="N25" s="28"/>
      <c r="O25" s="30" t="e">
        <f>N25+G25+I25</f>
        <v>#DIV/0!</v>
      </c>
    </row>
    <row r="26" spans="1:15" s="10" customFormat="1" x14ac:dyDescent="0.25">
      <c r="A26" s="4">
        <v>1218190272</v>
      </c>
      <c r="B26" s="5" t="s">
        <v>447</v>
      </c>
      <c r="C26" s="5" t="s">
        <v>448</v>
      </c>
      <c r="D26" s="5" t="s">
        <v>449</v>
      </c>
      <c r="E26" s="6" t="s">
        <v>13</v>
      </c>
      <c r="F26" s="7">
        <v>58.814814814814817</v>
      </c>
      <c r="G26" s="23">
        <f>F26/10</f>
        <v>5.8814814814814813</v>
      </c>
      <c r="H26" s="8" t="e">
        <v>#VALUE!</v>
      </c>
      <c r="I26" s="24" t="e">
        <f>H26/5</f>
        <v>#VALUE!</v>
      </c>
      <c r="J26" s="5">
        <v>0</v>
      </c>
      <c r="K26" s="4">
        <v>0</v>
      </c>
      <c r="L26" s="25">
        <v>60</v>
      </c>
      <c r="M26" s="8">
        <f>L26*0.4</f>
        <v>24</v>
      </c>
      <c r="N26" s="28">
        <v>24</v>
      </c>
      <c r="O26" s="30" t="e">
        <f>N26+G26+I26</f>
        <v>#VALUE!</v>
      </c>
    </row>
    <row r="27" spans="1:15" s="10" customFormat="1" x14ac:dyDescent="0.25">
      <c r="A27" s="4">
        <v>1218190180</v>
      </c>
      <c r="B27" s="5" t="s">
        <v>831</v>
      </c>
      <c r="C27" s="5" t="s">
        <v>832</v>
      </c>
      <c r="D27" s="5" t="s">
        <v>833</v>
      </c>
      <c r="E27" s="6" t="s">
        <v>52</v>
      </c>
      <c r="F27" s="7">
        <v>74.88</v>
      </c>
      <c r="G27" s="23">
        <f>F27/10</f>
        <v>7.4879999999999995</v>
      </c>
      <c r="H27" s="8" t="e">
        <v>#VALUE!</v>
      </c>
      <c r="I27" s="24" t="e">
        <f>H27/5</f>
        <v>#VALUE!</v>
      </c>
      <c r="J27" s="5"/>
      <c r="K27" s="4"/>
      <c r="L27" s="25" t="s">
        <v>859</v>
      </c>
      <c r="M27" s="8"/>
      <c r="N27" s="28"/>
      <c r="O27" s="30" t="e">
        <f>N27+G27+I27</f>
        <v>#VALUE!</v>
      </c>
    </row>
    <row r="28" spans="1:15" s="10" customFormat="1" x14ac:dyDescent="0.25">
      <c r="A28" s="4">
        <v>1218190268</v>
      </c>
      <c r="B28" s="5" t="s">
        <v>522</v>
      </c>
      <c r="C28" s="5" t="s">
        <v>523</v>
      </c>
      <c r="D28" s="5" t="s">
        <v>524</v>
      </c>
      <c r="E28" s="6" t="s">
        <v>39</v>
      </c>
      <c r="F28" s="7" t="e">
        <v>#DIV/0!</v>
      </c>
      <c r="G28" s="23" t="e">
        <f>F28/10</f>
        <v>#DIV/0!</v>
      </c>
      <c r="H28" s="8">
        <v>59.348837209302332</v>
      </c>
      <c r="I28" s="24">
        <f>H28/5</f>
        <v>11.869767441860466</v>
      </c>
      <c r="J28" s="5">
        <v>0</v>
      </c>
      <c r="K28" s="4">
        <v>0</v>
      </c>
      <c r="L28" s="25" t="s">
        <v>858</v>
      </c>
      <c r="M28" s="8"/>
      <c r="N28" s="28"/>
      <c r="O28" s="30" t="e">
        <f>N28+G28+I28</f>
        <v>#DIV/0!</v>
      </c>
    </row>
    <row r="29" spans="1:15" s="10" customFormat="1" x14ac:dyDescent="0.25">
      <c r="A29" s="4">
        <v>1218190249</v>
      </c>
      <c r="B29" s="5" t="s">
        <v>837</v>
      </c>
      <c r="C29" s="5" t="s">
        <v>664</v>
      </c>
      <c r="D29" s="5" t="s">
        <v>838</v>
      </c>
      <c r="E29" s="6" t="s">
        <v>39</v>
      </c>
      <c r="F29" s="7" t="e">
        <v>#DIV/0!</v>
      </c>
      <c r="G29" s="23" t="e">
        <f>F29/10</f>
        <v>#DIV/0!</v>
      </c>
      <c r="H29" s="8" t="e">
        <v>#DIV/0!</v>
      </c>
      <c r="I29" s="24" t="e">
        <f>H29/5</f>
        <v>#DIV/0!</v>
      </c>
      <c r="J29" s="5">
        <v>0</v>
      </c>
      <c r="K29" s="4">
        <v>0</v>
      </c>
      <c r="L29" s="25" t="s">
        <v>859</v>
      </c>
      <c r="M29" s="8"/>
      <c r="N29" s="28"/>
      <c r="O29" s="30" t="e">
        <f>N29+G29+I29</f>
        <v>#DIV/0!</v>
      </c>
    </row>
    <row r="30" spans="1:15" s="10" customFormat="1" x14ac:dyDescent="0.25">
      <c r="A30" s="4">
        <v>1218190152</v>
      </c>
      <c r="B30" s="5" t="s">
        <v>843</v>
      </c>
      <c r="C30" s="5" t="s">
        <v>844</v>
      </c>
      <c r="D30" s="5" t="s">
        <v>845</v>
      </c>
      <c r="E30" s="6" t="s">
        <v>39</v>
      </c>
      <c r="F30" s="7" t="e">
        <v>#DIV/0!</v>
      </c>
      <c r="G30" s="23" t="e">
        <f>F30/10</f>
        <v>#DIV/0!</v>
      </c>
      <c r="H30" s="8">
        <v>67.65384615384616</v>
      </c>
      <c r="I30" s="24">
        <f>H30/5</f>
        <v>13.530769230769232</v>
      </c>
      <c r="J30" s="5">
        <v>0</v>
      </c>
      <c r="K30" s="4">
        <v>0</v>
      </c>
      <c r="L30" s="25" t="s">
        <v>859</v>
      </c>
      <c r="M30" s="8"/>
      <c r="N30" s="28">
        <v>30</v>
      </c>
      <c r="O30" s="30" t="e">
        <f>N30+G30+I30</f>
        <v>#DIV/0!</v>
      </c>
    </row>
    <row r="31" spans="1:15" s="10" customFormat="1" x14ac:dyDescent="0.25">
      <c r="A31" s="4">
        <v>1218190009</v>
      </c>
      <c r="B31" s="5" t="s">
        <v>114</v>
      </c>
      <c r="C31" s="5" t="s">
        <v>115</v>
      </c>
      <c r="D31" s="5" t="s">
        <v>116</v>
      </c>
      <c r="E31" s="6" t="s">
        <v>77</v>
      </c>
      <c r="F31" s="7">
        <v>69.096774193548384</v>
      </c>
      <c r="G31" s="23">
        <f>F31/10</f>
        <v>6.9096774193548383</v>
      </c>
      <c r="H31" s="8">
        <v>157.38498789346247</v>
      </c>
      <c r="I31" s="24">
        <f>H31/5</f>
        <v>31.476997578692494</v>
      </c>
      <c r="J31" s="5">
        <v>30</v>
      </c>
      <c r="K31" s="4">
        <v>0</v>
      </c>
      <c r="L31" s="25" t="s">
        <v>858</v>
      </c>
      <c r="M31" s="8"/>
      <c r="N31" s="28">
        <v>30</v>
      </c>
      <c r="O31" s="30">
        <f>N31+G31+I31</f>
        <v>68.386674998047326</v>
      </c>
    </row>
    <row r="32" spans="1:15" s="10" customFormat="1" x14ac:dyDescent="0.25">
      <c r="A32" s="4">
        <v>1218190009</v>
      </c>
      <c r="B32" s="5" t="s">
        <v>114</v>
      </c>
      <c r="C32" s="5" t="s">
        <v>115</v>
      </c>
      <c r="D32" s="5" t="s">
        <v>116</v>
      </c>
      <c r="E32" s="6" t="s">
        <v>77</v>
      </c>
      <c r="F32" s="7">
        <v>69.096774193548384</v>
      </c>
      <c r="G32" s="23">
        <f>F32/10</f>
        <v>6.9096774193548383</v>
      </c>
      <c r="H32" s="8">
        <v>157.38498789346247</v>
      </c>
      <c r="I32" s="24">
        <f>H32/5</f>
        <v>31.476997578692494</v>
      </c>
      <c r="J32" s="5">
        <v>30</v>
      </c>
      <c r="K32" s="4">
        <v>0</v>
      </c>
      <c r="L32" s="25" t="s">
        <v>858</v>
      </c>
      <c r="M32" s="8"/>
      <c r="N32" s="28">
        <v>30</v>
      </c>
      <c r="O32" s="30">
        <f>N32+G32+I32</f>
        <v>68.386674998047326</v>
      </c>
    </row>
    <row r="33" spans="1:15" s="10" customFormat="1" x14ac:dyDescent="0.25">
      <c r="A33" s="4">
        <v>1218190063</v>
      </c>
      <c r="B33" s="5" t="s">
        <v>555</v>
      </c>
      <c r="C33" s="5" t="s">
        <v>556</v>
      </c>
      <c r="D33" s="5" t="s">
        <v>557</v>
      </c>
      <c r="E33" s="6" t="s">
        <v>17</v>
      </c>
      <c r="F33" s="7">
        <v>86.074074074074076</v>
      </c>
      <c r="G33" s="23">
        <f>F33/10</f>
        <v>8.6074074074074076</v>
      </c>
      <c r="H33" s="8">
        <v>77.400000000000006</v>
      </c>
      <c r="I33" s="24">
        <f>H33/5</f>
        <v>15.48</v>
      </c>
      <c r="J33" s="5">
        <v>0</v>
      </c>
      <c r="K33" s="4">
        <v>35</v>
      </c>
      <c r="L33" s="25">
        <v>71</v>
      </c>
      <c r="M33" s="8">
        <f>L33*0.4</f>
        <v>28.400000000000002</v>
      </c>
      <c r="N33" s="28">
        <v>35</v>
      </c>
      <c r="O33" s="30">
        <f>N33+G33+I33</f>
        <v>59.087407407407412</v>
      </c>
    </row>
    <row r="34" spans="1:15" s="10" customFormat="1" x14ac:dyDescent="0.25">
      <c r="A34" s="4">
        <v>1218190063</v>
      </c>
      <c r="B34" s="5" t="s">
        <v>555</v>
      </c>
      <c r="C34" s="5" t="s">
        <v>556</v>
      </c>
      <c r="D34" s="5" t="s">
        <v>557</v>
      </c>
      <c r="E34" s="6" t="s">
        <v>17</v>
      </c>
      <c r="F34" s="7">
        <v>86.074074074074076</v>
      </c>
      <c r="G34" s="23">
        <f>F34/10</f>
        <v>8.6074074074074076</v>
      </c>
      <c r="H34" s="8">
        <v>77.400000000000006</v>
      </c>
      <c r="I34" s="24">
        <f>H34/5</f>
        <v>15.48</v>
      </c>
      <c r="J34" s="5">
        <v>0</v>
      </c>
      <c r="K34" s="4">
        <v>35</v>
      </c>
      <c r="L34" s="25">
        <v>71</v>
      </c>
      <c r="M34" s="8">
        <f>L34*0.4</f>
        <v>28.400000000000002</v>
      </c>
      <c r="N34" s="28">
        <v>35</v>
      </c>
      <c r="O34" s="30">
        <f>N34+G34+I34</f>
        <v>59.087407407407412</v>
      </c>
    </row>
    <row r="35" spans="1:15" s="10" customFormat="1" x14ac:dyDescent="0.25">
      <c r="A35" s="4">
        <v>1218190014</v>
      </c>
      <c r="B35" s="5" t="s">
        <v>202</v>
      </c>
      <c r="C35" s="5" t="s">
        <v>203</v>
      </c>
      <c r="D35" s="5" t="s">
        <v>204</v>
      </c>
      <c r="E35" s="6" t="s">
        <v>17</v>
      </c>
      <c r="F35" s="7">
        <v>77.487179487179489</v>
      </c>
      <c r="G35" s="23">
        <f>F35/10</f>
        <v>7.7487179487179487</v>
      </c>
      <c r="H35" s="8">
        <v>79.95348837209302</v>
      </c>
      <c r="I35" s="24">
        <f>H35/5</f>
        <v>15.990697674418604</v>
      </c>
      <c r="J35" s="5">
        <v>30</v>
      </c>
      <c r="K35" s="4">
        <v>35</v>
      </c>
      <c r="L35" s="25">
        <v>71</v>
      </c>
      <c r="M35" s="8">
        <f>L35*0.4</f>
        <v>28.400000000000002</v>
      </c>
      <c r="N35" s="28">
        <v>35</v>
      </c>
      <c r="O35" s="30">
        <f>N35+G35+I35</f>
        <v>58.739415623136551</v>
      </c>
    </row>
    <row r="36" spans="1:15" s="10" customFormat="1" x14ac:dyDescent="0.25">
      <c r="A36" s="4">
        <v>1218190014</v>
      </c>
      <c r="B36" s="5" t="s">
        <v>202</v>
      </c>
      <c r="C36" s="5" t="s">
        <v>203</v>
      </c>
      <c r="D36" s="5" t="s">
        <v>204</v>
      </c>
      <c r="E36" s="6" t="s">
        <v>17</v>
      </c>
      <c r="F36" s="7">
        <v>77.487179487179489</v>
      </c>
      <c r="G36" s="23">
        <f>F36/10</f>
        <v>7.7487179487179487</v>
      </c>
      <c r="H36" s="8">
        <v>79.95348837209302</v>
      </c>
      <c r="I36" s="24">
        <f>H36/5</f>
        <v>15.990697674418604</v>
      </c>
      <c r="J36" s="5">
        <v>30</v>
      </c>
      <c r="K36" s="4">
        <v>35</v>
      </c>
      <c r="L36" s="25">
        <v>71</v>
      </c>
      <c r="M36" s="8">
        <f>L36*0.4</f>
        <v>28.400000000000002</v>
      </c>
      <c r="N36" s="28">
        <v>35</v>
      </c>
      <c r="O36" s="30">
        <f>N36+G36+I36</f>
        <v>58.739415623136551</v>
      </c>
    </row>
    <row r="37" spans="1:15" s="10" customFormat="1" x14ac:dyDescent="0.25">
      <c r="A37" s="4">
        <v>1218190014</v>
      </c>
      <c r="B37" s="5" t="s">
        <v>202</v>
      </c>
      <c r="C37" s="5" t="s">
        <v>203</v>
      </c>
      <c r="D37" s="5" t="s">
        <v>204</v>
      </c>
      <c r="E37" s="6" t="s">
        <v>17</v>
      </c>
      <c r="F37" s="7">
        <v>77.487179487179489</v>
      </c>
      <c r="G37" s="23">
        <f>F37/10</f>
        <v>7.7487179487179487</v>
      </c>
      <c r="H37" s="8">
        <v>79.95348837209302</v>
      </c>
      <c r="I37" s="24">
        <f>H37/5</f>
        <v>15.990697674418604</v>
      </c>
      <c r="J37" s="5">
        <v>30</v>
      </c>
      <c r="K37" s="4">
        <v>35</v>
      </c>
      <c r="L37" s="25">
        <v>71</v>
      </c>
      <c r="M37" s="8">
        <f>L37*0.4</f>
        <v>28.400000000000002</v>
      </c>
      <c r="N37" s="28">
        <v>35</v>
      </c>
      <c r="O37" s="30">
        <f>N37+G37+I37</f>
        <v>58.739415623136551</v>
      </c>
    </row>
    <row r="38" spans="1:15" s="10" customFormat="1" x14ac:dyDescent="0.25">
      <c r="A38" s="4">
        <v>1218190094</v>
      </c>
      <c r="B38" s="5" t="s">
        <v>71</v>
      </c>
      <c r="C38" s="5" t="s">
        <v>72</v>
      </c>
      <c r="D38" s="5" t="s">
        <v>73</v>
      </c>
      <c r="E38" s="6" t="s">
        <v>17</v>
      </c>
      <c r="F38" s="7">
        <v>77.555555555555557</v>
      </c>
      <c r="G38" s="23">
        <f>F38/10</f>
        <v>7.7555555555555555</v>
      </c>
      <c r="H38" s="8">
        <v>77.627906976744185</v>
      </c>
      <c r="I38" s="24">
        <f>H38/5</f>
        <v>15.525581395348837</v>
      </c>
      <c r="J38" s="5">
        <v>0</v>
      </c>
      <c r="K38" s="4">
        <v>35</v>
      </c>
      <c r="L38" s="25" t="s">
        <v>858</v>
      </c>
      <c r="M38" s="8"/>
      <c r="N38" s="28">
        <v>35</v>
      </c>
      <c r="O38" s="30">
        <f>N38+G38+I38</f>
        <v>58.28113695090439</v>
      </c>
    </row>
    <row r="39" spans="1:15" s="10" customFormat="1" x14ac:dyDescent="0.25">
      <c r="A39" s="4">
        <v>1218190094</v>
      </c>
      <c r="B39" s="5" t="s">
        <v>71</v>
      </c>
      <c r="C39" s="5" t="s">
        <v>72</v>
      </c>
      <c r="D39" s="5" t="s">
        <v>73</v>
      </c>
      <c r="E39" s="6" t="s">
        <v>17</v>
      </c>
      <c r="F39" s="7">
        <v>77.555555555555557</v>
      </c>
      <c r="G39" s="23">
        <f>F39/10</f>
        <v>7.7555555555555555</v>
      </c>
      <c r="H39" s="8">
        <v>77.627906976744185</v>
      </c>
      <c r="I39" s="24">
        <f>H39/5</f>
        <v>15.525581395348837</v>
      </c>
      <c r="J39" s="5">
        <v>0</v>
      </c>
      <c r="K39" s="4">
        <v>35</v>
      </c>
      <c r="L39" s="25" t="s">
        <v>858</v>
      </c>
      <c r="M39" s="8"/>
      <c r="N39" s="28">
        <v>35</v>
      </c>
      <c r="O39" s="30">
        <f>N39+G39+I39</f>
        <v>58.28113695090439</v>
      </c>
    </row>
    <row r="40" spans="1:15" s="10" customFormat="1" x14ac:dyDescent="0.25">
      <c r="A40" s="4">
        <v>1218190075</v>
      </c>
      <c r="B40" s="5" t="s">
        <v>188</v>
      </c>
      <c r="C40" s="5" t="s">
        <v>189</v>
      </c>
      <c r="D40" s="5" t="s">
        <v>190</v>
      </c>
      <c r="E40" s="6" t="s">
        <v>77</v>
      </c>
      <c r="F40" s="7">
        <v>77.564102564102569</v>
      </c>
      <c r="G40" s="23">
        <f>F40/10</f>
        <v>7.7564102564102573</v>
      </c>
      <c r="H40" s="8">
        <v>77.069767441860478</v>
      </c>
      <c r="I40" s="24">
        <f>H40/5</f>
        <v>15.413953488372096</v>
      </c>
      <c r="J40" s="5">
        <v>30</v>
      </c>
      <c r="K40" s="4">
        <v>35</v>
      </c>
      <c r="L40" s="25">
        <v>58</v>
      </c>
      <c r="M40" s="8">
        <f>L40*0.4</f>
        <v>23.200000000000003</v>
      </c>
      <c r="N40" s="28">
        <v>35</v>
      </c>
      <c r="O40" s="30">
        <f>N40+G40+I40</f>
        <v>58.17036374478235</v>
      </c>
    </row>
    <row r="41" spans="1:15" s="10" customFormat="1" x14ac:dyDescent="0.25">
      <c r="A41" s="4">
        <v>1218190075</v>
      </c>
      <c r="B41" s="5" t="s">
        <v>188</v>
      </c>
      <c r="C41" s="5" t="s">
        <v>189</v>
      </c>
      <c r="D41" s="5" t="s">
        <v>190</v>
      </c>
      <c r="E41" s="6" t="s">
        <v>77</v>
      </c>
      <c r="F41" s="7">
        <v>77.564102564102569</v>
      </c>
      <c r="G41" s="23">
        <f>F41/10</f>
        <v>7.7564102564102573</v>
      </c>
      <c r="H41" s="8">
        <v>77.069767441860478</v>
      </c>
      <c r="I41" s="24">
        <f>H41/5</f>
        <v>15.413953488372096</v>
      </c>
      <c r="J41" s="5">
        <v>30</v>
      </c>
      <c r="K41" s="4">
        <v>35</v>
      </c>
      <c r="L41" s="25">
        <v>58</v>
      </c>
      <c r="M41" s="8">
        <f>L41*0.4</f>
        <v>23.200000000000003</v>
      </c>
      <c r="N41" s="28">
        <v>35</v>
      </c>
      <c r="O41" s="30">
        <f>N41+G41+I41</f>
        <v>58.17036374478235</v>
      </c>
    </row>
    <row r="42" spans="1:15" s="10" customFormat="1" x14ac:dyDescent="0.25">
      <c r="A42" s="4">
        <v>1218190075</v>
      </c>
      <c r="B42" s="5" t="s">
        <v>188</v>
      </c>
      <c r="C42" s="5" t="s">
        <v>189</v>
      </c>
      <c r="D42" s="5" t="s">
        <v>190</v>
      </c>
      <c r="E42" s="6" t="s">
        <v>77</v>
      </c>
      <c r="F42" s="7">
        <v>77.564102564102569</v>
      </c>
      <c r="G42" s="23">
        <f>F42/10</f>
        <v>7.7564102564102573</v>
      </c>
      <c r="H42" s="8">
        <v>77.069767441860478</v>
      </c>
      <c r="I42" s="24">
        <f>H42/5</f>
        <v>15.413953488372096</v>
      </c>
      <c r="J42" s="5">
        <v>30</v>
      </c>
      <c r="K42" s="4">
        <v>35</v>
      </c>
      <c r="L42" s="25">
        <v>58</v>
      </c>
      <c r="M42" s="8">
        <f>L42*0.4</f>
        <v>23.200000000000003</v>
      </c>
      <c r="N42" s="28">
        <v>35</v>
      </c>
      <c r="O42" s="30">
        <f>N42+G42+I42</f>
        <v>58.17036374478235</v>
      </c>
    </row>
    <row r="43" spans="1:15" s="10" customFormat="1" x14ac:dyDescent="0.25">
      <c r="A43" s="4">
        <v>1218190061</v>
      </c>
      <c r="B43" s="5" t="s">
        <v>68</v>
      </c>
      <c r="C43" s="5" t="s">
        <v>69</v>
      </c>
      <c r="D43" s="5" t="s">
        <v>70</v>
      </c>
      <c r="E43" s="6" t="s">
        <v>8</v>
      </c>
      <c r="F43" s="7">
        <v>82.472222222222229</v>
      </c>
      <c r="G43" s="23">
        <f>F43/10</f>
        <v>8.2472222222222236</v>
      </c>
      <c r="H43" s="8">
        <v>74.139534883720927</v>
      </c>
      <c r="I43" s="24">
        <f>H43/5</f>
        <v>14.827906976744185</v>
      </c>
      <c r="J43" s="5">
        <v>0</v>
      </c>
      <c r="K43" s="4">
        <v>35</v>
      </c>
      <c r="L43" s="25" t="s">
        <v>858</v>
      </c>
      <c r="M43" s="8"/>
      <c r="N43" s="28">
        <v>35</v>
      </c>
      <c r="O43" s="30">
        <f>N43+G43+I43</f>
        <v>58.075129198966408</v>
      </c>
    </row>
    <row r="44" spans="1:15" s="10" customFormat="1" x14ac:dyDescent="0.25">
      <c r="A44" s="4">
        <v>1218190059</v>
      </c>
      <c r="B44" s="5" t="s">
        <v>30</v>
      </c>
      <c r="C44" s="5" t="s">
        <v>31</v>
      </c>
      <c r="D44" s="5" t="s">
        <v>32</v>
      </c>
      <c r="E44" s="6" t="s">
        <v>17</v>
      </c>
      <c r="F44" s="7">
        <v>77.361111111111114</v>
      </c>
      <c r="G44" s="23">
        <f>F44/10</f>
        <v>7.7361111111111116</v>
      </c>
      <c r="H44" s="8">
        <v>75.649999999999991</v>
      </c>
      <c r="I44" s="24">
        <f>H44/5</f>
        <v>15.129999999999999</v>
      </c>
      <c r="J44" s="5">
        <v>0</v>
      </c>
      <c r="K44" s="4">
        <v>35</v>
      </c>
      <c r="L44" s="25" t="s">
        <v>858</v>
      </c>
      <c r="M44" s="8"/>
      <c r="N44" s="28">
        <v>35</v>
      </c>
      <c r="O44" s="30">
        <f>N44+G44+I44</f>
        <v>57.86611111111111</v>
      </c>
    </row>
    <row r="45" spans="1:15" s="10" customFormat="1" x14ac:dyDescent="0.25">
      <c r="A45" s="4">
        <v>1218190059</v>
      </c>
      <c r="B45" s="5" t="s">
        <v>30</v>
      </c>
      <c r="C45" s="5" t="s">
        <v>31</v>
      </c>
      <c r="D45" s="5" t="s">
        <v>32</v>
      </c>
      <c r="E45" s="6" t="s">
        <v>17</v>
      </c>
      <c r="F45" s="7">
        <v>77.361111111111114</v>
      </c>
      <c r="G45" s="23">
        <f>F45/10</f>
        <v>7.7361111111111116</v>
      </c>
      <c r="H45" s="8">
        <v>75.649999999999991</v>
      </c>
      <c r="I45" s="24">
        <f>H45/5</f>
        <v>15.129999999999999</v>
      </c>
      <c r="J45" s="5">
        <v>0</v>
      </c>
      <c r="K45" s="4">
        <v>35</v>
      </c>
      <c r="L45" s="25" t="s">
        <v>858</v>
      </c>
      <c r="M45" s="8"/>
      <c r="N45" s="28">
        <v>35</v>
      </c>
      <c r="O45" s="30">
        <f>N45+G45+I45</f>
        <v>57.86611111111111</v>
      </c>
    </row>
    <row r="46" spans="1:15" s="10" customFormat="1" x14ac:dyDescent="0.25">
      <c r="A46" s="4">
        <v>1218190059</v>
      </c>
      <c r="B46" s="5" t="s">
        <v>30</v>
      </c>
      <c r="C46" s="5" t="s">
        <v>31</v>
      </c>
      <c r="D46" s="5" t="s">
        <v>32</v>
      </c>
      <c r="E46" s="6" t="s">
        <v>17</v>
      </c>
      <c r="F46" s="7">
        <v>77.361111111111114</v>
      </c>
      <c r="G46" s="23">
        <f>F46/10</f>
        <v>7.7361111111111116</v>
      </c>
      <c r="H46" s="8">
        <v>75.649999999999991</v>
      </c>
      <c r="I46" s="24">
        <f>H46/5</f>
        <v>15.129999999999999</v>
      </c>
      <c r="J46" s="5">
        <v>0</v>
      </c>
      <c r="K46" s="4">
        <v>35</v>
      </c>
      <c r="L46" s="25" t="s">
        <v>858</v>
      </c>
      <c r="M46" s="8"/>
      <c r="N46" s="28">
        <v>35</v>
      </c>
      <c r="O46" s="30">
        <f>N46+G46+I46</f>
        <v>57.86611111111111</v>
      </c>
    </row>
    <row r="47" spans="1:15" s="10" customFormat="1" x14ac:dyDescent="0.25">
      <c r="A47" s="4">
        <v>1218190246</v>
      </c>
      <c r="B47" s="5" t="s">
        <v>438</v>
      </c>
      <c r="C47" s="5" t="s">
        <v>439</v>
      </c>
      <c r="D47" s="5" t="s">
        <v>440</v>
      </c>
      <c r="E47" s="6" t="s">
        <v>8</v>
      </c>
      <c r="F47" s="7">
        <v>76.84615384615384</v>
      </c>
      <c r="G47" s="23">
        <f>F47/10</f>
        <v>7.684615384615384</v>
      </c>
      <c r="H47" s="8">
        <v>75.653846153846146</v>
      </c>
      <c r="I47" s="24">
        <f>H47/5</f>
        <v>15.130769230769229</v>
      </c>
      <c r="J47" s="5">
        <v>30</v>
      </c>
      <c r="K47" s="4">
        <v>35</v>
      </c>
      <c r="L47" s="25">
        <v>62</v>
      </c>
      <c r="M47" s="8">
        <f>L47*0.4</f>
        <v>24.8</v>
      </c>
      <c r="N47" s="28">
        <v>35</v>
      </c>
      <c r="O47" s="30">
        <f>N47+G47+I47</f>
        <v>57.815384615384616</v>
      </c>
    </row>
    <row r="48" spans="1:15" s="10" customFormat="1" x14ac:dyDescent="0.25">
      <c r="A48" s="4">
        <v>1218190197</v>
      </c>
      <c r="B48" s="5" t="s">
        <v>194</v>
      </c>
      <c r="C48" s="5" t="s">
        <v>195</v>
      </c>
      <c r="D48" s="5" t="s">
        <v>196</v>
      </c>
      <c r="E48" s="6" t="s">
        <v>52</v>
      </c>
      <c r="F48" s="7">
        <v>77.222222222222229</v>
      </c>
      <c r="G48" s="23">
        <f>F48/10</f>
        <v>7.7222222222222232</v>
      </c>
      <c r="H48" s="8">
        <v>75.3</v>
      </c>
      <c r="I48" s="24">
        <f>H48/5</f>
        <v>15.059999999999999</v>
      </c>
      <c r="J48" s="5">
        <v>0</v>
      </c>
      <c r="K48" s="4">
        <v>35</v>
      </c>
      <c r="L48" s="25" t="s">
        <v>858</v>
      </c>
      <c r="M48" s="8"/>
      <c r="N48" s="28">
        <v>35</v>
      </c>
      <c r="O48" s="30">
        <f>N48+G48+I48</f>
        <v>57.782222222222217</v>
      </c>
    </row>
    <row r="49" spans="1:15" s="10" customFormat="1" x14ac:dyDescent="0.25">
      <c r="A49" s="4">
        <v>1218190026</v>
      </c>
      <c r="B49" s="5" t="s">
        <v>134</v>
      </c>
      <c r="C49" s="5" t="s">
        <v>135</v>
      </c>
      <c r="D49" s="5" t="s">
        <v>136</v>
      </c>
      <c r="E49" s="6" t="s">
        <v>17</v>
      </c>
      <c r="F49" s="7">
        <v>79.185185185185176</v>
      </c>
      <c r="G49" s="23">
        <f>F49/10</f>
        <v>7.9185185185185176</v>
      </c>
      <c r="H49" s="8">
        <v>74.099999999999994</v>
      </c>
      <c r="I49" s="24">
        <f>H49/5</f>
        <v>14.819999999999999</v>
      </c>
      <c r="J49" s="5">
        <v>30</v>
      </c>
      <c r="K49" s="4">
        <v>35</v>
      </c>
      <c r="L49" s="25">
        <v>78</v>
      </c>
      <c r="M49" s="8">
        <f>L49*0.4</f>
        <v>31.200000000000003</v>
      </c>
      <c r="N49" s="28">
        <v>35</v>
      </c>
      <c r="O49" s="30">
        <f>N49+G49+I49</f>
        <v>57.738518518518518</v>
      </c>
    </row>
    <row r="50" spans="1:15" s="10" customFormat="1" x14ac:dyDescent="0.25">
      <c r="A50" s="4">
        <v>1218190026</v>
      </c>
      <c r="B50" s="5" t="s">
        <v>134</v>
      </c>
      <c r="C50" s="5" t="s">
        <v>135</v>
      </c>
      <c r="D50" s="5" t="s">
        <v>136</v>
      </c>
      <c r="E50" s="6" t="s">
        <v>17</v>
      </c>
      <c r="F50" s="7">
        <v>79.185185185185176</v>
      </c>
      <c r="G50" s="23">
        <f>F50/10</f>
        <v>7.9185185185185176</v>
      </c>
      <c r="H50" s="8">
        <v>74.099999999999994</v>
      </c>
      <c r="I50" s="24">
        <f>H50/5</f>
        <v>14.819999999999999</v>
      </c>
      <c r="J50" s="5">
        <v>30</v>
      </c>
      <c r="K50" s="4">
        <v>35</v>
      </c>
      <c r="L50" s="25">
        <v>78</v>
      </c>
      <c r="M50" s="8">
        <f>L50*0.4</f>
        <v>31.200000000000003</v>
      </c>
      <c r="N50" s="28">
        <v>35</v>
      </c>
      <c r="O50" s="30">
        <f>N50+G50+I50</f>
        <v>57.738518518518518</v>
      </c>
    </row>
    <row r="51" spans="1:15" s="10" customFormat="1" x14ac:dyDescent="0.25">
      <c r="A51" s="4">
        <v>1218190253</v>
      </c>
      <c r="B51" s="5" t="s">
        <v>168</v>
      </c>
      <c r="C51" s="5" t="s">
        <v>169</v>
      </c>
      <c r="D51" s="5" t="s">
        <v>170</v>
      </c>
      <c r="E51" s="6" t="s">
        <v>17</v>
      </c>
      <c r="F51" s="7">
        <v>73.897435897435898</v>
      </c>
      <c r="G51" s="23">
        <f>F51/10</f>
        <v>7.3897435897435901</v>
      </c>
      <c r="H51" s="8">
        <v>75.481481481481481</v>
      </c>
      <c r="I51" s="24">
        <f>H51/5</f>
        <v>15.096296296296297</v>
      </c>
      <c r="J51" s="5">
        <v>30</v>
      </c>
      <c r="K51" s="4">
        <v>35</v>
      </c>
      <c r="L51" s="25">
        <v>71</v>
      </c>
      <c r="M51" s="8">
        <f>L51*0.4</f>
        <v>28.400000000000002</v>
      </c>
      <c r="N51" s="28">
        <v>35</v>
      </c>
      <c r="O51" s="30">
        <f>N51+G51+I51</f>
        <v>57.486039886039883</v>
      </c>
    </row>
    <row r="52" spans="1:15" s="10" customFormat="1" x14ac:dyDescent="0.25">
      <c r="A52" s="4">
        <v>1218190253</v>
      </c>
      <c r="B52" s="5" t="s">
        <v>168</v>
      </c>
      <c r="C52" s="5" t="s">
        <v>169</v>
      </c>
      <c r="D52" s="5" t="s">
        <v>170</v>
      </c>
      <c r="E52" s="6" t="s">
        <v>17</v>
      </c>
      <c r="F52" s="7">
        <v>73.897435897435898</v>
      </c>
      <c r="G52" s="23">
        <f>F52/10</f>
        <v>7.3897435897435901</v>
      </c>
      <c r="H52" s="8">
        <v>75.481481481481481</v>
      </c>
      <c r="I52" s="24">
        <f>H52/5</f>
        <v>15.096296296296297</v>
      </c>
      <c r="J52" s="5">
        <v>30</v>
      </c>
      <c r="K52" s="4">
        <v>35</v>
      </c>
      <c r="L52" s="25">
        <v>71</v>
      </c>
      <c r="M52" s="8">
        <f>L52*0.4</f>
        <v>28.400000000000002</v>
      </c>
      <c r="N52" s="28">
        <v>35</v>
      </c>
      <c r="O52" s="30">
        <f>N52+G52+I52</f>
        <v>57.486039886039883</v>
      </c>
    </row>
    <row r="53" spans="1:15" s="10" customFormat="1" x14ac:dyDescent="0.25">
      <c r="A53" s="4">
        <v>1218190253</v>
      </c>
      <c r="B53" s="5" t="s">
        <v>168</v>
      </c>
      <c r="C53" s="5" t="s">
        <v>169</v>
      </c>
      <c r="D53" s="5" t="s">
        <v>170</v>
      </c>
      <c r="E53" s="6" t="s">
        <v>17</v>
      </c>
      <c r="F53" s="7">
        <v>73.897435897435898</v>
      </c>
      <c r="G53" s="23">
        <f>F53/10</f>
        <v>7.3897435897435901</v>
      </c>
      <c r="H53" s="8">
        <v>75.481481481481481</v>
      </c>
      <c r="I53" s="24">
        <f>H53/5</f>
        <v>15.096296296296297</v>
      </c>
      <c r="J53" s="5">
        <v>30</v>
      </c>
      <c r="K53" s="4">
        <v>35</v>
      </c>
      <c r="L53" s="25">
        <v>71</v>
      </c>
      <c r="M53" s="8">
        <f>L53*0.4</f>
        <v>28.400000000000002</v>
      </c>
      <c r="N53" s="28">
        <v>35</v>
      </c>
      <c r="O53" s="30">
        <f>N53+G53+I53</f>
        <v>57.486039886039883</v>
      </c>
    </row>
    <row r="54" spans="1:15" s="10" customFormat="1" x14ac:dyDescent="0.25">
      <c r="A54" s="4">
        <v>1218190055</v>
      </c>
      <c r="B54" s="5" t="s">
        <v>5</v>
      </c>
      <c r="C54" s="5" t="s">
        <v>6</v>
      </c>
      <c r="D54" s="5" t="s">
        <v>7</v>
      </c>
      <c r="E54" s="6" t="s">
        <v>8</v>
      </c>
      <c r="F54" s="7">
        <v>73.944444444444443</v>
      </c>
      <c r="G54" s="23">
        <f>F54/10</f>
        <v>7.3944444444444439</v>
      </c>
      <c r="H54" s="8">
        <v>72.399999999999991</v>
      </c>
      <c r="I54" s="24">
        <f>H54/5</f>
        <v>14.479999999999999</v>
      </c>
      <c r="J54" s="5">
        <v>0</v>
      </c>
      <c r="K54" s="4">
        <v>35</v>
      </c>
      <c r="L54" s="25" t="s">
        <v>858</v>
      </c>
      <c r="M54" s="8"/>
      <c r="N54" s="28">
        <v>35</v>
      </c>
      <c r="O54" s="30">
        <f>N54+G54+I54</f>
        <v>56.874444444444443</v>
      </c>
    </row>
    <row r="55" spans="1:15" s="10" customFormat="1" x14ac:dyDescent="0.25">
      <c r="A55" s="4">
        <v>1218190205</v>
      </c>
      <c r="B55" s="5" t="s">
        <v>148</v>
      </c>
      <c r="C55" s="5" t="s">
        <v>149</v>
      </c>
      <c r="D55" s="5" t="s">
        <v>150</v>
      </c>
      <c r="E55" s="6" t="s">
        <v>13</v>
      </c>
      <c r="F55" s="7">
        <v>77.769230769230774</v>
      </c>
      <c r="G55" s="23">
        <f>F55/10</f>
        <v>7.7769230769230777</v>
      </c>
      <c r="H55" s="8">
        <v>70.083333333333329</v>
      </c>
      <c r="I55" s="24">
        <f>H55/5</f>
        <v>14.016666666666666</v>
      </c>
      <c r="J55" s="5">
        <v>0</v>
      </c>
      <c r="K55" s="4">
        <v>35</v>
      </c>
      <c r="L55" s="25" t="s">
        <v>858</v>
      </c>
      <c r="M55" s="8"/>
      <c r="N55" s="28">
        <v>35</v>
      </c>
      <c r="O55" s="30">
        <f>N55+G55+I55</f>
        <v>56.793589743589742</v>
      </c>
    </row>
    <row r="56" spans="1:15" s="10" customFormat="1" x14ac:dyDescent="0.25">
      <c r="A56" s="4">
        <v>1218190205</v>
      </c>
      <c r="B56" s="5" t="s">
        <v>148</v>
      </c>
      <c r="C56" s="5" t="s">
        <v>149</v>
      </c>
      <c r="D56" s="5" t="s">
        <v>150</v>
      </c>
      <c r="E56" s="6" t="s">
        <v>13</v>
      </c>
      <c r="F56" s="7">
        <v>77.769230769230774</v>
      </c>
      <c r="G56" s="23">
        <f>F56/10</f>
        <v>7.7769230769230777</v>
      </c>
      <c r="H56" s="8">
        <v>70.083333333333329</v>
      </c>
      <c r="I56" s="24">
        <f>H56/5</f>
        <v>14.016666666666666</v>
      </c>
      <c r="J56" s="5">
        <v>0</v>
      </c>
      <c r="K56" s="4">
        <v>35</v>
      </c>
      <c r="L56" s="25" t="s">
        <v>858</v>
      </c>
      <c r="M56" s="8"/>
      <c r="N56" s="28">
        <v>35</v>
      </c>
      <c r="O56" s="30">
        <f>N56+G56+I56</f>
        <v>56.793589743589742</v>
      </c>
    </row>
    <row r="57" spans="1:15" s="10" customFormat="1" x14ac:dyDescent="0.25">
      <c r="A57" s="4">
        <v>1218190171</v>
      </c>
      <c r="B57" s="5" t="s">
        <v>96</v>
      </c>
      <c r="C57" s="5" t="s">
        <v>97</v>
      </c>
      <c r="D57" s="5" t="s">
        <v>98</v>
      </c>
      <c r="E57" s="6" t="s">
        <v>17</v>
      </c>
      <c r="F57" s="7">
        <v>68.833333333333329</v>
      </c>
      <c r="G57" s="23">
        <f>F57/10</f>
        <v>6.8833333333333329</v>
      </c>
      <c r="H57" s="8">
        <v>73.538461538461547</v>
      </c>
      <c r="I57" s="24">
        <f>H57/5</f>
        <v>14.707692307692309</v>
      </c>
      <c r="J57" s="5">
        <v>30</v>
      </c>
      <c r="K57" s="4">
        <v>35</v>
      </c>
      <c r="L57" s="25">
        <v>72</v>
      </c>
      <c r="M57" s="8">
        <f>L57*0.4</f>
        <v>28.8</v>
      </c>
      <c r="N57" s="28">
        <v>35</v>
      </c>
      <c r="O57" s="30">
        <f>N57+G57+I57</f>
        <v>56.591025641025638</v>
      </c>
    </row>
    <row r="58" spans="1:15" s="10" customFormat="1" x14ac:dyDescent="0.25">
      <c r="A58" s="4">
        <v>1218190171</v>
      </c>
      <c r="B58" s="5" t="s">
        <v>96</v>
      </c>
      <c r="C58" s="5" t="s">
        <v>97</v>
      </c>
      <c r="D58" s="5" t="s">
        <v>98</v>
      </c>
      <c r="E58" s="6" t="s">
        <v>17</v>
      </c>
      <c r="F58" s="7">
        <v>68.833333333333329</v>
      </c>
      <c r="G58" s="23">
        <f>F58/10</f>
        <v>6.8833333333333329</v>
      </c>
      <c r="H58" s="8">
        <v>73.538461538461547</v>
      </c>
      <c r="I58" s="24">
        <f>H58/5</f>
        <v>14.707692307692309</v>
      </c>
      <c r="J58" s="5">
        <v>30</v>
      </c>
      <c r="K58" s="4">
        <v>35</v>
      </c>
      <c r="L58" s="25">
        <v>72</v>
      </c>
      <c r="M58" s="8">
        <f>L58*0.4</f>
        <v>28.8</v>
      </c>
      <c r="N58" s="28">
        <v>35</v>
      </c>
      <c r="O58" s="30">
        <f>N58+G58+I58</f>
        <v>56.591025641025638</v>
      </c>
    </row>
    <row r="59" spans="1:15" s="10" customFormat="1" x14ac:dyDescent="0.25">
      <c r="A59" s="4">
        <v>1218190214</v>
      </c>
      <c r="B59" s="5" t="s">
        <v>240</v>
      </c>
      <c r="C59" s="5" t="s">
        <v>661</v>
      </c>
      <c r="D59" s="5" t="s">
        <v>662</v>
      </c>
      <c r="E59" s="6" t="s">
        <v>17</v>
      </c>
      <c r="F59" s="7">
        <v>69.307692307692307</v>
      </c>
      <c r="G59" s="23">
        <f>F59/10</f>
        <v>6.930769230769231</v>
      </c>
      <c r="H59" s="8">
        <v>72.604651162790702</v>
      </c>
      <c r="I59" s="24">
        <f>H59/5</f>
        <v>14.52093023255814</v>
      </c>
      <c r="J59" s="5">
        <v>0</v>
      </c>
      <c r="K59" s="4">
        <v>35</v>
      </c>
      <c r="L59" s="25">
        <v>66</v>
      </c>
      <c r="M59" s="8">
        <f>L59*0.4</f>
        <v>26.400000000000002</v>
      </c>
      <c r="N59" s="28">
        <v>35</v>
      </c>
      <c r="O59" s="30">
        <f>N59+G59+I59</f>
        <v>56.451699463327373</v>
      </c>
    </row>
    <row r="60" spans="1:15" s="10" customFormat="1" x14ac:dyDescent="0.25">
      <c r="A60" s="4">
        <v>1218190214</v>
      </c>
      <c r="B60" s="5" t="s">
        <v>240</v>
      </c>
      <c r="C60" s="5" t="s">
        <v>661</v>
      </c>
      <c r="D60" s="5" t="s">
        <v>662</v>
      </c>
      <c r="E60" s="6" t="s">
        <v>17</v>
      </c>
      <c r="F60" s="7">
        <v>69.307692307692307</v>
      </c>
      <c r="G60" s="23">
        <f>F60/10</f>
        <v>6.930769230769231</v>
      </c>
      <c r="H60" s="8">
        <v>72.604651162790702</v>
      </c>
      <c r="I60" s="24">
        <f>H60/5</f>
        <v>14.52093023255814</v>
      </c>
      <c r="J60" s="5">
        <v>0</v>
      </c>
      <c r="K60" s="4">
        <v>35</v>
      </c>
      <c r="L60" s="25">
        <v>66</v>
      </c>
      <c r="M60" s="8">
        <f>L60*0.4</f>
        <v>26.400000000000002</v>
      </c>
      <c r="N60" s="28">
        <v>35</v>
      </c>
      <c r="O60" s="30">
        <f>N60+G60+I60</f>
        <v>56.451699463327373</v>
      </c>
    </row>
    <row r="61" spans="1:15" s="10" customFormat="1" x14ac:dyDescent="0.25">
      <c r="A61" s="4">
        <v>1218190649</v>
      </c>
      <c r="B61" s="5" t="s">
        <v>366</v>
      </c>
      <c r="C61" s="5" t="s">
        <v>627</v>
      </c>
      <c r="D61" s="5" t="s">
        <v>628</v>
      </c>
      <c r="E61" s="6" t="s">
        <v>17</v>
      </c>
      <c r="F61" s="7">
        <v>78</v>
      </c>
      <c r="G61" s="23">
        <f>F61/10</f>
        <v>7.8</v>
      </c>
      <c r="H61" s="8">
        <v>67</v>
      </c>
      <c r="I61" s="24">
        <f>H61/5</f>
        <v>13.4</v>
      </c>
      <c r="J61" s="5">
        <v>30</v>
      </c>
      <c r="K61" s="4">
        <v>35</v>
      </c>
      <c r="L61" s="25" t="s">
        <v>858</v>
      </c>
      <c r="M61" s="8"/>
      <c r="N61" s="28">
        <v>35</v>
      </c>
      <c r="O61" s="30">
        <f>N61+G61+I61</f>
        <v>56.199999999999996</v>
      </c>
    </row>
    <row r="62" spans="1:15" s="10" customFormat="1" x14ac:dyDescent="0.25">
      <c r="A62" s="4">
        <v>1218190649</v>
      </c>
      <c r="B62" s="5" t="s">
        <v>366</v>
      </c>
      <c r="C62" s="5" t="s">
        <v>627</v>
      </c>
      <c r="D62" s="5" t="s">
        <v>628</v>
      </c>
      <c r="E62" s="6" t="s">
        <v>17</v>
      </c>
      <c r="F62" s="7">
        <v>78</v>
      </c>
      <c r="G62" s="23">
        <f>F62/10</f>
        <v>7.8</v>
      </c>
      <c r="H62" s="8">
        <v>67</v>
      </c>
      <c r="I62" s="24">
        <f>H62/5</f>
        <v>13.4</v>
      </c>
      <c r="J62" s="5">
        <v>30</v>
      </c>
      <c r="K62" s="4">
        <v>35</v>
      </c>
      <c r="L62" s="25" t="s">
        <v>858</v>
      </c>
      <c r="M62" s="8"/>
      <c r="N62" s="28">
        <v>35</v>
      </c>
      <c r="O62" s="30">
        <f>N62+G62+I62</f>
        <v>56.199999999999996</v>
      </c>
    </row>
    <row r="63" spans="1:15" s="10" customFormat="1" x14ac:dyDescent="0.25">
      <c r="A63" s="4">
        <v>1218190649</v>
      </c>
      <c r="B63" s="5" t="s">
        <v>366</v>
      </c>
      <c r="C63" s="5" t="s">
        <v>627</v>
      </c>
      <c r="D63" s="5" t="s">
        <v>628</v>
      </c>
      <c r="E63" s="6" t="s">
        <v>17</v>
      </c>
      <c r="F63" s="7">
        <v>78</v>
      </c>
      <c r="G63" s="23">
        <f>F63/10</f>
        <v>7.8</v>
      </c>
      <c r="H63" s="8">
        <v>67</v>
      </c>
      <c r="I63" s="24">
        <f>H63/5</f>
        <v>13.4</v>
      </c>
      <c r="J63" s="5">
        <v>30</v>
      </c>
      <c r="K63" s="4">
        <v>35</v>
      </c>
      <c r="L63" s="25" t="s">
        <v>858</v>
      </c>
      <c r="M63" s="8"/>
      <c r="N63" s="28">
        <v>35</v>
      </c>
      <c r="O63" s="30">
        <f>N63+G63+I63</f>
        <v>56.199999999999996</v>
      </c>
    </row>
    <row r="64" spans="1:15" s="10" customFormat="1" x14ac:dyDescent="0.25">
      <c r="A64" s="4">
        <v>1218190283</v>
      </c>
      <c r="B64" s="5" t="s">
        <v>280</v>
      </c>
      <c r="C64" s="5" t="s">
        <v>281</v>
      </c>
      <c r="D64" s="5" t="s">
        <v>282</v>
      </c>
      <c r="E64" s="6" t="s">
        <v>52</v>
      </c>
      <c r="F64" s="7">
        <v>79.538461538461533</v>
      </c>
      <c r="G64" s="23">
        <f>F64/10</f>
        <v>7.9538461538461531</v>
      </c>
      <c r="H64" s="8">
        <v>65.400000000000006</v>
      </c>
      <c r="I64" s="24">
        <f>H64/5</f>
        <v>13.080000000000002</v>
      </c>
      <c r="J64" s="5">
        <v>0</v>
      </c>
      <c r="K64" s="4">
        <v>35</v>
      </c>
      <c r="L64" s="25" t="s">
        <v>858</v>
      </c>
      <c r="M64" s="8"/>
      <c r="N64" s="28">
        <v>35</v>
      </c>
      <c r="O64" s="30">
        <f>N64+G64+I64</f>
        <v>56.033846153846156</v>
      </c>
    </row>
    <row r="65" spans="1:15" s="10" customFormat="1" x14ac:dyDescent="0.25">
      <c r="A65" s="4">
        <v>1218190283</v>
      </c>
      <c r="B65" s="5" t="s">
        <v>280</v>
      </c>
      <c r="C65" s="5" t="s">
        <v>281</v>
      </c>
      <c r="D65" s="5" t="s">
        <v>282</v>
      </c>
      <c r="E65" s="6" t="s">
        <v>52</v>
      </c>
      <c r="F65" s="7">
        <v>79.538461538461533</v>
      </c>
      <c r="G65" s="23">
        <f>F65/10</f>
        <v>7.9538461538461531</v>
      </c>
      <c r="H65" s="8">
        <v>65.400000000000006</v>
      </c>
      <c r="I65" s="24">
        <f>H65/5</f>
        <v>13.080000000000002</v>
      </c>
      <c r="J65" s="5">
        <v>30</v>
      </c>
      <c r="K65" s="4">
        <v>35</v>
      </c>
      <c r="L65" s="25" t="s">
        <v>858</v>
      </c>
      <c r="M65" s="8"/>
      <c r="N65" s="28">
        <v>35</v>
      </c>
      <c r="O65" s="30">
        <f>N65+G65+I65</f>
        <v>56.033846153846156</v>
      </c>
    </row>
    <row r="66" spans="1:15" s="10" customFormat="1" x14ac:dyDescent="0.25">
      <c r="A66" s="4">
        <v>1218190198</v>
      </c>
      <c r="B66" s="5" t="s">
        <v>811</v>
      </c>
      <c r="C66" s="5" t="s">
        <v>812</v>
      </c>
      <c r="D66" s="5" t="s">
        <v>813</v>
      </c>
      <c r="E66" s="6" t="s">
        <v>17</v>
      </c>
      <c r="F66" s="7">
        <v>73.472222222222229</v>
      </c>
      <c r="G66" s="23">
        <f>F66/10</f>
        <v>7.3472222222222232</v>
      </c>
      <c r="H66" s="8">
        <v>67.302325581395351</v>
      </c>
      <c r="I66" s="24">
        <f>H66/5</f>
        <v>13.460465116279071</v>
      </c>
      <c r="J66" s="5">
        <v>0</v>
      </c>
      <c r="K66" s="4">
        <v>35</v>
      </c>
      <c r="L66" s="25">
        <v>53</v>
      </c>
      <c r="M66" s="8">
        <f>L66*0.4</f>
        <v>21.200000000000003</v>
      </c>
      <c r="N66" s="28">
        <v>35</v>
      </c>
      <c r="O66" s="30">
        <f>N66+G66+I66</f>
        <v>55.807687338501296</v>
      </c>
    </row>
    <row r="67" spans="1:15" s="10" customFormat="1" x14ac:dyDescent="0.25">
      <c r="A67" s="4">
        <v>1218190043</v>
      </c>
      <c r="B67" s="5" t="s">
        <v>99</v>
      </c>
      <c r="C67" s="5" t="s">
        <v>100</v>
      </c>
      <c r="D67" s="5" t="s">
        <v>101</v>
      </c>
      <c r="E67" s="6" t="s">
        <v>77</v>
      </c>
      <c r="F67" s="7">
        <v>71.138888888888886</v>
      </c>
      <c r="G67" s="23">
        <f>F67/10</f>
        <v>7.1138888888888889</v>
      </c>
      <c r="H67" s="8">
        <v>66.509803921568619</v>
      </c>
      <c r="I67" s="24">
        <f>H67/5</f>
        <v>13.301960784313724</v>
      </c>
      <c r="J67" s="5">
        <v>0</v>
      </c>
      <c r="K67" s="4">
        <v>35</v>
      </c>
      <c r="L67" s="25" t="s">
        <v>858</v>
      </c>
      <c r="M67" s="8"/>
      <c r="N67" s="28">
        <v>35</v>
      </c>
      <c r="O67" s="30">
        <f>N67+G67+I67</f>
        <v>55.415849673202615</v>
      </c>
    </row>
    <row r="68" spans="1:15" s="10" customFormat="1" x14ac:dyDescent="0.25">
      <c r="A68" s="4">
        <v>1218190043</v>
      </c>
      <c r="B68" s="5" t="s">
        <v>99</v>
      </c>
      <c r="C68" s="5" t="s">
        <v>100</v>
      </c>
      <c r="D68" s="5" t="s">
        <v>101</v>
      </c>
      <c r="E68" s="6" t="s">
        <v>77</v>
      </c>
      <c r="F68" s="7">
        <v>71.138888888888886</v>
      </c>
      <c r="G68" s="23">
        <f>F68/10</f>
        <v>7.1138888888888889</v>
      </c>
      <c r="H68" s="8">
        <v>66.509803921568619</v>
      </c>
      <c r="I68" s="24">
        <f>H68/5</f>
        <v>13.301960784313724</v>
      </c>
      <c r="J68" s="5">
        <v>0</v>
      </c>
      <c r="K68" s="4">
        <v>35</v>
      </c>
      <c r="L68" s="25" t="s">
        <v>858</v>
      </c>
      <c r="M68" s="8"/>
      <c r="N68" s="28">
        <v>35</v>
      </c>
      <c r="O68" s="30">
        <f>N68+G68+I68</f>
        <v>55.415849673202615</v>
      </c>
    </row>
    <row r="69" spans="1:15" s="10" customFormat="1" x14ac:dyDescent="0.25">
      <c r="A69" s="4">
        <v>1218190043</v>
      </c>
      <c r="B69" s="5" t="s">
        <v>99</v>
      </c>
      <c r="C69" s="5" t="s">
        <v>100</v>
      </c>
      <c r="D69" s="5" t="s">
        <v>101</v>
      </c>
      <c r="E69" s="6" t="s">
        <v>77</v>
      </c>
      <c r="F69" s="7">
        <v>71.138888888888886</v>
      </c>
      <c r="G69" s="23">
        <f>F69/10</f>
        <v>7.1138888888888889</v>
      </c>
      <c r="H69" s="8">
        <v>66.509803921568619</v>
      </c>
      <c r="I69" s="24">
        <f>H69/5</f>
        <v>13.301960784313724</v>
      </c>
      <c r="J69" s="5">
        <v>0</v>
      </c>
      <c r="K69" s="4">
        <v>35</v>
      </c>
      <c r="L69" s="25" t="s">
        <v>858</v>
      </c>
      <c r="M69" s="8"/>
      <c r="N69" s="28">
        <v>35</v>
      </c>
      <c r="O69" s="30">
        <f>N69+G69+I69</f>
        <v>55.415849673202615</v>
      </c>
    </row>
    <row r="70" spans="1:15" s="10" customFormat="1" x14ac:dyDescent="0.25">
      <c r="A70" s="4">
        <v>1218190238</v>
      </c>
      <c r="B70" s="5" t="s">
        <v>564</v>
      </c>
      <c r="C70" s="5" t="s">
        <v>565</v>
      </c>
      <c r="D70" s="5" t="s">
        <v>553</v>
      </c>
      <c r="E70" s="6" t="s">
        <v>77</v>
      </c>
      <c r="F70" s="7">
        <v>62.583333333333336</v>
      </c>
      <c r="G70" s="23">
        <f>F70/10</f>
        <v>6.2583333333333337</v>
      </c>
      <c r="H70" s="8">
        <v>70.5</v>
      </c>
      <c r="I70" s="24">
        <f>H70/5</f>
        <v>14.1</v>
      </c>
      <c r="J70" s="5">
        <v>0</v>
      </c>
      <c r="K70" s="4">
        <v>35</v>
      </c>
      <c r="L70" s="25" t="s">
        <v>858</v>
      </c>
      <c r="M70" s="8"/>
      <c r="N70" s="28">
        <v>35</v>
      </c>
      <c r="O70" s="30">
        <f>N70+G70+I70</f>
        <v>55.358333333333334</v>
      </c>
    </row>
    <row r="71" spans="1:15" s="10" customFormat="1" x14ac:dyDescent="0.25">
      <c r="A71" s="4">
        <v>1218190238</v>
      </c>
      <c r="B71" s="5" t="s">
        <v>564</v>
      </c>
      <c r="C71" s="5" t="s">
        <v>565</v>
      </c>
      <c r="D71" s="5" t="s">
        <v>553</v>
      </c>
      <c r="E71" s="6" t="s">
        <v>77</v>
      </c>
      <c r="F71" s="7">
        <v>62.583333333333336</v>
      </c>
      <c r="G71" s="23">
        <f>F71/10</f>
        <v>6.2583333333333337</v>
      </c>
      <c r="H71" s="8">
        <v>70.5</v>
      </c>
      <c r="I71" s="24">
        <f>H71/5</f>
        <v>14.1</v>
      </c>
      <c r="J71" s="5">
        <v>0</v>
      </c>
      <c r="K71" s="4">
        <v>35</v>
      </c>
      <c r="L71" s="25" t="s">
        <v>858</v>
      </c>
      <c r="M71" s="8"/>
      <c r="N71" s="28">
        <v>35</v>
      </c>
      <c r="O71" s="30">
        <f>N71+G71+I71</f>
        <v>55.358333333333334</v>
      </c>
    </row>
    <row r="72" spans="1:15" s="10" customFormat="1" x14ac:dyDescent="0.25">
      <c r="A72" s="4">
        <v>1218190232</v>
      </c>
      <c r="B72" s="5" t="s">
        <v>613</v>
      </c>
      <c r="C72" s="5" t="s">
        <v>614</v>
      </c>
      <c r="D72" s="5" t="s">
        <v>615</v>
      </c>
      <c r="E72" s="6" t="s">
        <v>13</v>
      </c>
      <c r="F72" s="7">
        <v>55.000000000000007</v>
      </c>
      <c r="G72" s="23">
        <f>F72/10</f>
        <v>5.5000000000000009</v>
      </c>
      <c r="H72" s="8">
        <v>99</v>
      </c>
      <c r="I72" s="24">
        <f>H72/5</f>
        <v>19.8</v>
      </c>
      <c r="J72" s="5">
        <v>30</v>
      </c>
      <c r="K72" s="4">
        <v>0</v>
      </c>
      <c r="L72" s="25" t="s">
        <v>858</v>
      </c>
      <c r="M72" s="8"/>
      <c r="N72" s="28">
        <v>30</v>
      </c>
      <c r="O72" s="30">
        <f>N72+G72+I72</f>
        <v>55.3</v>
      </c>
    </row>
    <row r="73" spans="1:15" s="10" customFormat="1" x14ac:dyDescent="0.25">
      <c r="A73" s="4">
        <v>1218190232</v>
      </c>
      <c r="B73" s="5" t="s">
        <v>613</v>
      </c>
      <c r="C73" s="5" t="s">
        <v>614</v>
      </c>
      <c r="D73" s="5" t="s">
        <v>615</v>
      </c>
      <c r="E73" s="6" t="s">
        <v>13</v>
      </c>
      <c r="F73" s="7">
        <v>55.000000000000007</v>
      </c>
      <c r="G73" s="23">
        <f>F73/10</f>
        <v>5.5000000000000009</v>
      </c>
      <c r="H73" s="8">
        <v>99</v>
      </c>
      <c r="I73" s="24">
        <f>H73/5</f>
        <v>19.8</v>
      </c>
      <c r="J73" s="5">
        <v>30</v>
      </c>
      <c r="K73" s="4">
        <v>0</v>
      </c>
      <c r="L73" s="25" t="s">
        <v>858</v>
      </c>
      <c r="M73" s="8"/>
      <c r="N73" s="28">
        <v>30</v>
      </c>
      <c r="O73" s="30">
        <f>N73+G73+I73</f>
        <v>55.3</v>
      </c>
    </row>
    <row r="74" spans="1:15" s="10" customFormat="1" x14ac:dyDescent="0.25">
      <c r="A74" s="4">
        <v>1218190123</v>
      </c>
      <c r="B74" s="5" t="s">
        <v>834</v>
      </c>
      <c r="C74" s="5" t="s">
        <v>835</v>
      </c>
      <c r="D74" s="5" t="s">
        <v>836</v>
      </c>
      <c r="E74" s="6" t="s">
        <v>77</v>
      </c>
      <c r="F74" s="7">
        <v>64.916666666666671</v>
      </c>
      <c r="G74" s="23">
        <f>F74/10</f>
        <v>6.4916666666666671</v>
      </c>
      <c r="H74" s="8">
        <v>68.040000000000006</v>
      </c>
      <c r="I74" s="24">
        <f>H74/5</f>
        <v>13.608000000000001</v>
      </c>
      <c r="J74" s="5">
        <v>30</v>
      </c>
      <c r="K74" s="4">
        <v>35</v>
      </c>
      <c r="L74" s="25" t="s">
        <v>859</v>
      </c>
      <c r="M74" s="8"/>
      <c r="N74" s="28">
        <v>35</v>
      </c>
      <c r="O74" s="30">
        <f>N74+G74+I74</f>
        <v>55.099666666666664</v>
      </c>
    </row>
    <row r="75" spans="1:15" s="10" customFormat="1" x14ac:dyDescent="0.25">
      <c r="A75" s="4">
        <v>1218190234</v>
      </c>
      <c r="B75" s="5" t="s">
        <v>460</v>
      </c>
      <c r="C75" s="5" t="s">
        <v>461</v>
      </c>
      <c r="D75" s="5" t="s">
        <v>319</v>
      </c>
      <c r="E75" s="6" t="s">
        <v>39</v>
      </c>
      <c r="F75" s="7">
        <v>61.083333333333336</v>
      </c>
      <c r="G75" s="23">
        <f>F75/10</f>
        <v>6.1083333333333334</v>
      </c>
      <c r="H75" s="8">
        <v>69.807692307692307</v>
      </c>
      <c r="I75" s="24">
        <f>H75/5</f>
        <v>13.961538461538462</v>
      </c>
      <c r="J75" s="5">
        <v>30</v>
      </c>
      <c r="K75" s="4">
        <v>35</v>
      </c>
      <c r="L75" s="25" t="s">
        <v>858</v>
      </c>
      <c r="M75" s="8"/>
      <c r="N75" s="28">
        <v>35</v>
      </c>
      <c r="O75" s="30">
        <f>N75+G75+I75</f>
        <v>55.069871794871794</v>
      </c>
    </row>
    <row r="76" spans="1:15" s="10" customFormat="1" x14ac:dyDescent="0.25">
      <c r="A76" s="4">
        <v>1218190234</v>
      </c>
      <c r="B76" s="5" t="s">
        <v>460</v>
      </c>
      <c r="C76" s="5" t="s">
        <v>461</v>
      </c>
      <c r="D76" s="5" t="s">
        <v>319</v>
      </c>
      <c r="E76" s="6" t="s">
        <v>39</v>
      </c>
      <c r="F76" s="7">
        <v>61.083333333333336</v>
      </c>
      <c r="G76" s="23">
        <f>F76/10</f>
        <v>6.1083333333333334</v>
      </c>
      <c r="H76" s="8">
        <v>69.807692307692307</v>
      </c>
      <c r="I76" s="24">
        <f>H76/5</f>
        <v>13.961538461538462</v>
      </c>
      <c r="J76" s="5">
        <v>30</v>
      </c>
      <c r="K76" s="4">
        <v>35</v>
      </c>
      <c r="L76" s="25" t="s">
        <v>858</v>
      </c>
      <c r="M76" s="8"/>
      <c r="N76" s="28">
        <v>35</v>
      </c>
      <c r="O76" s="30">
        <f>N76+G76+I76</f>
        <v>55.069871794871794</v>
      </c>
    </row>
    <row r="77" spans="1:15" s="10" customFormat="1" x14ac:dyDescent="0.25">
      <c r="A77" s="4">
        <v>1218190234</v>
      </c>
      <c r="B77" s="5" t="s">
        <v>460</v>
      </c>
      <c r="C77" s="5" t="s">
        <v>461</v>
      </c>
      <c r="D77" s="5" t="s">
        <v>319</v>
      </c>
      <c r="E77" s="6" t="s">
        <v>39</v>
      </c>
      <c r="F77" s="7">
        <v>61.083333333333336</v>
      </c>
      <c r="G77" s="23">
        <f>F77/10</f>
        <v>6.1083333333333334</v>
      </c>
      <c r="H77" s="8">
        <v>69.807692307692307</v>
      </c>
      <c r="I77" s="24">
        <f>H77/5</f>
        <v>13.961538461538462</v>
      </c>
      <c r="J77" s="5">
        <v>30</v>
      </c>
      <c r="K77" s="4">
        <v>35</v>
      </c>
      <c r="L77" s="25" t="s">
        <v>858</v>
      </c>
      <c r="M77" s="8"/>
      <c r="N77" s="28">
        <v>35</v>
      </c>
      <c r="O77" s="30">
        <f>N77+G77+I77</f>
        <v>55.069871794871794</v>
      </c>
    </row>
    <row r="78" spans="1:15" s="10" customFormat="1" x14ac:dyDescent="0.25">
      <c r="A78" s="4">
        <v>1218190183</v>
      </c>
      <c r="B78" s="5" t="s">
        <v>213</v>
      </c>
      <c r="C78" s="5" t="s">
        <v>214</v>
      </c>
      <c r="D78" s="5" t="s">
        <v>215</v>
      </c>
      <c r="E78" s="6" t="s">
        <v>8</v>
      </c>
      <c r="F78" s="7">
        <v>66.444444444444443</v>
      </c>
      <c r="G78" s="23">
        <f>F78/10</f>
        <v>6.6444444444444439</v>
      </c>
      <c r="H78" s="8">
        <v>65.906976744186039</v>
      </c>
      <c r="I78" s="24">
        <f>H78/5</f>
        <v>13.181395348837208</v>
      </c>
      <c r="J78" s="5">
        <v>0</v>
      </c>
      <c r="K78" s="4">
        <v>35</v>
      </c>
      <c r="L78" s="25">
        <v>75</v>
      </c>
      <c r="M78" s="8">
        <f>L78*0.4</f>
        <v>30</v>
      </c>
      <c r="N78" s="28">
        <v>35</v>
      </c>
      <c r="O78" s="30">
        <f>N78+G78+I78</f>
        <v>54.825839793281652</v>
      </c>
    </row>
    <row r="79" spans="1:15" s="10" customFormat="1" x14ac:dyDescent="0.25">
      <c r="A79" s="4">
        <v>1218190188</v>
      </c>
      <c r="B79" s="5" t="s">
        <v>249</v>
      </c>
      <c r="C79" s="5" t="s">
        <v>250</v>
      </c>
      <c r="D79" s="5" t="s">
        <v>110</v>
      </c>
      <c r="E79" s="6" t="s">
        <v>17</v>
      </c>
      <c r="F79" s="7">
        <v>67.638888888888886</v>
      </c>
      <c r="G79" s="23">
        <f>F79/10</f>
        <v>6.7638888888888884</v>
      </c>
      <c r="H79" s="8">
        <v>65</v>
      </c>
      <c r="I79" s="24">
        <f>H79/5</f>
        <v>13</v>
      </c>
      <c r="J79" s="5">
        <v>30</v>
      </c>
      <c r="K79" s="4">
        <v>35</v>
      </c>
      <c r="L79" s="25" t="s">
        <v>858</v>
      </c>
      <c r="M79" s="8"/>
      <c r="N79" s="28">
        <v>35</v>
      </c>
      <c r="O79" s="30">
        <f>N79+G79+I79</f>
        <v>54.763888888888886</v>
      </c>
    </row>
    <row r="80" spans="1:15" s="10" customFormat="1" x14ac:dyDescent="0.25">
      <c r="A80" s="4">
        <v>1218190188</v>
      </c>
      <c r="B80" s="5" t="s">
        <v>249</v>
      </c>
      <c r="C80" s="5" t="s">
        <v>250</v>
      </c>
      <c r="D80" s="5" t="s">
        <v>110</v>
      </c>
      <c r="E80" s="6" t="s">
        <v>17</v>
      </c>
      <c r="F80" s="7">
        <v>67.638888888888886</v>
      </c>
      <c r="G80" s="23">
        <f>F80/10</f>
        <v>6.7638888888888884</v>
      </c>
      <c r="H80" s="8">
        <v>65</v>
      </c>
      <c r="I80" s="24">
        <f>H80/5</f>
        <v>13</v>
      </c>
      <c r="J80" s="5">
        <v>30</v>
      </c>
      <c r="K80" s="4">
        <v>35</v>
      </c>
      <c r="L80" s="25" t="s">
        <v>858</v>
      </c>
      <c r="M80" s="8"/>
      <c r="N80" s="28">
        <v>35</v>
      </c>
      <c r="O80" s="30">
        <f>N80+G80+I80</f>
        <v>54.763888888888886</v>
      </c>
    </row>
    <row r="81" spans="1:15" s="10" customFormat="1" x14ac:dyDescent="0.25">
      <c r="A81" s="4">
        <v>1218190119</v>
      </c>
      <c r="B81" s="5" t="s">
        <v>349</v>
      </c>
      <c r="C81" s="5" t="s">
        <v>350</v>
      </c>
      <c r="D81" s="5" t="s">
        <v>351</v>
      </c>
      <c r="E81" s="6" t="s">
        <v>17</v>
      </c>
      <c r="F81" s="7">
        <v>67.333333333333329</v>
      </c>
      <c r="G81" s="23">
        <f>F81/10</f>
        <v>6.7333333333333325</v>
      </c>
      <c r="H81" s="8">
        <v>64.79069767441861</v>
      </c>
      <c r="I81" s="24">
        <f>H81/5</f>
        <v>12.958139534883722</v>
      </c>
      <c r="J81" s="5">
        <v>0</v>
      </c>
      <c r="K81" s="4">
        <v>35</v>
      </c>
      <c r="L81" s="25">
        <v>73</v>
      </c>
      <c r="M81" s="8">
        <f>L81*0.4</f>
        <v>29.200000000000003</v>
      </c>
      <c r="N81" s="28">
        <v>35</v>
      </c>
      <c r="O81" s="30">
        <f>N81+G81+I81</f>
        <v>54.691472868217055</v>
      </c>
    </row>
    <row r="82" spans="1:15" s="10" customFormat="1" x14ac:dyDescent="0.25">
      <c r="A82" s="4">
        <v>1218190119</v>
      </c>
      <c r="B82" s="5" t="s">
        <v>349</v>
      </c>
      <c r="C82" s="5" t="s">
        <v>350</v>
      </c>
      <c r="D82" s="5" t="s">
        <v>351</v>
      </c>
      <c r="E82" s="6" t="s">
        <v>17</v>
      </c>
      <c r="F82" s="7">
        <v>67.333333333333329</v>
      </c>
      <c r="G82" s="23">
        <f>F82/10</f>
        <v>6.7333333333333325</v>
      </c>
      <c r="H82" s="8">
        <v>64.79069767441861</v>
      </c>
      <c r="I82" s="24">
        <f>H82/5</f>
        <v>12.958139534883722</v>
      </c>
      <c r="J82" s="5">
        <v>0</v>
      </c>
      <c r="K82" s="4">
        <v>35</v>
      </c>
      <c r="L82" s="25">
        <v>73</v>
      </c>
      <c r="M82" s="8">
        <f>L82*0.4</f>
        <v>29.200000000000003</v>
      </c>
      <c r="N82" s="28">
        <v>35</v>
      </c>
      <c r="O82" s="30">
        <f>N82+G82+I82</f>
        <v>54.691472868217055</v>
      </c>
    </row>
    <row r="83" spans="1:15" s="10" customFormat="1" x14ac:dyDescent="0.25">
      <c r="A83" s="4">
        <v>1218190119</v>
      </c>
      <c r="B83" s="5" t="s">
        <v>349</v>
      </c>
      <c r="C83" s="5" t="s">
        <v>350</v>
      </c>
      <c r="D83" s="5" t="s">
        <v>351</v>
      </c>
      <c r="E83" s="6" t="s">
        <v>17</v>
      </c>
      <c r="F83" s="7">
        <v>67.333333333333329</v>
      </c>
      <c r="G83" s="23">
        <f>F83/10</f>
        <v>6.7333333333333325</v>
      </c>
      <c r="H83" s="8">
        <v>64.79069767441861</v>
      </c>
      <c r="I83" s="24">
        <f>H83/5</f>
        <v>12.958139534883722</v>
      </c>
      <c r="J83" s="5">
        <v>0</v>
      </c>
      <c r="K83" s="4">
        <v>35</v>
      </c>
      <c r="L83" s="25">
        <v>73</v>
      </c>
      <c r="M83" s="8">
        <f>L83*0.4</f>
        <v>29.200000000000003</v>
      </c>
      <c r="N83" s="28">
        <v>35</v>
      </c>
      <c r="O83" s="30">
        <f>N83+G83+I83</f>
        <v>54.691472868217055</v>
      </c>
    </row>
    <row r="84" spans="1:15" s="10" customFormat="1" x14ac:dyDescent="0.25">
      <c r="A84" s="4">
        <v>1218190058</v>
      </c>
      <c r="B84" s="5" t="s">
        <v>572</v>
      </c>
      <c r="C84" s="5" t="s">
        <v>573</v>
      </c>
      <c r="D84" s="5" t="s">
        <v>574</v>
      </c>
      <c r="E84" s="6" t="s">
        <v>52</v>
      </c>
      <c r="F84" s="7">
        <v>84.846153846153854</v>
      </c>
      <c r="G84" s="23">
        <f>F84/10</f>
        <v>8.4846153846153847</v>
      </c>
      <c r="H84" s="8">
        <v>80.75</v>
      </c>
      <c r="I84" s="24">
        <f>H84/5</f>
        <v>16.149999999999999</v>
      </c>
      <c r="J84" s="5">
        <v>30</v>
      </c>
      <c r="K84" s="4">
        <v>0</v>
      </c>
      <c r="L84" s="25" t="s">
        <v>858</v>
      </c>
      <c r="M84" s="8"/>
      <c r="N84" s="28">
        <v>30</v>
      </c>
      <c r="O84" s="30">
        <f>N84+G84+I84</f>
        <v>54.63461538461538</v>
      </c>
    </row>
    <row r="85" spans="1:15" s="10" customFormat="1" x14ac:dyDescent="0.25">
      <c r="A85" s="4">
        <v>1218190640</v>
      </c>
      <c r="B85" s="5" t="s">
        <v>502</v>
      </c>
      <c r="C85" s="5" t="s">
        <v>728</v>
      </c>
      <c r="D85" s="5" t="s">
        <v>729</v>
      </c>
      <c r="E85" s="6" t="s">
        <v>52</v>
      </c>
      <c r="F85" s="7">
        <v>69.277777777777786</v>
      </c>
      <c r="G85" s="23">
        <f>F85/10</f>
        <v>6.9277777777777789</v>
      </c>
      <c r="H85" s="8">
        <v>61.833333333333329</v>
      </c>
      <c r="I85" s="24">
        <f>H85/5</f>
        <v>12.366666666666665</v>
      </c>
      <c r="J85" s="5">
        <v>0</v>
      </c>
      <c r="K85" s="4">
        <v>35</v>
      </c>
      <c r="L85" s="25" t="s">
        <v>858</v>
      </c>
      <c r="M85" s="8"/>
      <c r="N85" s="28">
        <v>35</v>
      </c>
      <c r="O85" s="30">
        <f>N85+G85+I85</f>
        <v>54.294444444444444</v>
      </c>
    </row>
    <row r="86" spans="1:15" s="10" customFormat="1" x14ac:dyDescent="0.25">
      <c r="A86" s="4">
        <v>1218190031</v>
      </c>
      <c r="B86" s="5" t="s">
        <v>722</v>
      </c>
      <c r="C86" s="5" t="s">
        <v>723</v>
      </c>
      <c r="D86" s="5" t="s">
        <v>110</v>
      </c>
      <c r="E86" s="6" t="s">
        <v>17</v>
      </c>
      <c r="F86" s="7">
        <v>61.833333333333329</v>
      </c>
      <c r="G86" s="23">
        <f>F86/10</f>
        <v>6.1833333333333327</v>
      </c>
      <c r="H86" s="8">
        <v>65.423076923076934</v>
      </c>
      <c r="I86" s="24">
        <f>H86/5</f>
        <v>13.084615384615386</v>
      </c>
      <c r="J86" s="5">
        <v>30</v>
      </c>
      <c r="K86" s="4">
        <v>35</v>
      </c>
      <c r="L86" s="25" t="s">
        <v>858</v>
      </c>
      <c r="M86" s="8"/>
      <c r="N86" s="28">
        <v>35</v>
      </c>
      <c r="O86" s="30">
        <f>N86+G86+I86</f>
        <v>54.267948717948713</v>
      </c>
    </row>
    <row r="87" spans="1:15" s="10" customFormat="1" x14ac:dyDescent="0.25">
      <c r="A87" s="4">
        <v>1218190631</v>
      </c>
      <c r="B87" s="5" t="s">
        <v>655</v>
      </c>
      <c r="C87" s="5" t="s">
        <v>656</v>
      </c>
      <c r="D87" s="5" t="s">
        <v>657</v>
      </c>
      <c r="E87" s="6" t="s">
        <v>77</v>
      </c>
      <c r="F87" s="7">
        <v>65.444444444444443</v>
      </c>
      <c r="G87" s="23">
        <f>F87/10</f>
        <v>6.5444444444444443</v>
      </c>
      <c r="H87" s="8">
        <v>62.464285714285715</v>
      </c>
      <c r="I87" s="24">
        <f>H87/5</f>
        <v>12.492857142857144</v>
      </c>
      <c r="J87" s="5">
        <v>0</v>
      </c>
      <c r="K87" s="4">
        <v>35</v>
      </c>
      <c r="L87" s="25" t="s">
        <v>858</v>
      </c>
      <c r="M87" s="8"/>
      <c r="N87" s="28">
        <v>35</v>
      </c>
      <c r="O87" s="30">
        <f>N87+G87+I87</f>
        <v>54.037301587301585</v>
      </c>
    </row>
    <row r="88" spans="1:15" s="10" customFormat="1" x14ac:dyDescent="0.25">
      <c r="A88" s="4">
        <v>1218190631</v>
      </c>
      <c r="B88" s="5" t="s">
        <v>655</v>
      </c>
      <c r="C88" s="5" t="s">
        <v>656</v>
      </c>
      <c r="D88" s="5" t="s">
        <v>657</v>
      </c>
      <c r="E88" s="6" t="s">
        <v>77</v>
      </c>
      <c r="F88" s="7">
        <v>65.444444444444443</v>
      </c>
      <c r="G88" s="23">
        <f>F88/10</f>
        <v>6.5444444444444443</v>
      </c>
      <c r="H88" s="8">
        <v>62.464285714285715</v>
      </c>
      <c r="I88" s="24">
        <f>H88/5</f>
        <v>12.492857142857144</v>
      </c>
      <c r="J88" s="5">
        <v>0</v>
      </c>
      <c r="K88" s="4">
        <v>35</v>
      </c>
      <c r="L88" s="25" t="s">
        <v>858</v>
      </c>
      <c r="M88" s="8"/>
      <c r="N88" s="28">
        <v>35</v>
      </c>
      <c r="O88" s="30">
        <f>N88+G88+I88</f>
        <v>54.037301587301585</v>
      </c>
    </row>
    <row r="89" spans="1:15" s="10" customFormat="1" x14ac:dyDescent="0.25">
      <c r="A89" s="4">
        <v>1218190131</v>
      </c>
      <c r="B89" s="5" t="s">
        <v>423</v>
      </c>
      <c r="C89" s="5" t="s">
        <v>169</v>
      </c>
      <c r="D89" s="5" t="s">
        <v>424</v>
      </c>
      <c r="E89" s="6" t="s">
        <v>13</v>
      </c>
      <c r="F89" s="7">
        <v>87.444444444444443</v>
      </c>
      <c r="G89" s="23">
        <f>F89/10</f>
        <v>8.7444444444444436</v>
      </c>
      <c r="H89" s="8">
        <v>75.949999999999989</v>
      </c>
      <c r="I89" s="24">
        <f>H89/5</f>
        <v>15.189999999999998</v>
      </c>
      <c r="J89" s="5">
        <v>30</v>
      </c>
      <c r="K89" s="4">
        <v>0</v>
      </c>
      <c r="L89" s="25">
        <v>74</v>
      </c>
      <c r="M89" s="8">
        <f>L89*0.4</f>
        <v>29.6</v>
      </c>
      <c r="N89" s="28">
        <v>30</v>
      </c>
      <c r="O89" s="30">
        <f>N89+G89+I89</f>
        <v>53.934444444444438</v>
      </c>
    </row>
    <row r="90" spans="1:15" s="10" customFormat="1" x14ac:dyDescent="0.25">
      <c r="A90" s="4">
        <v>1218190131</v>
      </c>
      <c r="B90" s="5" t="s">
        <v>423</v>
      </c>
      <c r="C90" s="5" t="s">
        <v>169</v>
      </c>
      <c r="D90" s="5" t="s">
        <v>424</v>
      </c>
      <c r="E90" s="6" t="s">
        <v>13</v>
      </c>
      <c r="F90" s="7">
        <v>87.444444444444443</v>
      </c>
      <c r="G90" s="23">
        <f>F90/10</f>
        <v>8.7444444444444436</v>
      </c>
      <c r="H90" s="8">
        <v>75.949999999999989</v>
      </c>
      <c r="I90" s="24">
        <f>H90/5</f>
        <v>15.189999999999998</v>
      </c>
      <c r="J90" s="5">
        <v>30</v>
      </c>
      <c r="K90" s="4">
        <v>0</v>
      </c>
      <c r="L90" s="25">
        <v>74</v>
      </c>
      <c r="M90" s="8">
        <f>L90*0.4</f>
        <v>29.6</v>
      </c>
      <c r="N90" s="28">
        <v>30</v>
      </c>
      <c r="O90" s="30">
        <f>N90+G90+I90</f>
        <v>53.934444444444438</v>
      </c>
    </row>
    <row r="91" spans="1:15" s="10" customFormat="1" x14ac:dyDescent="0.25">
      <c r="A91" s="4">
        <v>1218190034</v>
      </c>
      <c r="B91" s="5" t="s">
        <v>381</v>
      </c>
      <c r="C91" s="5" t="s">
        <v>382</v>
      </c>
      <c r="D91" s="5" t="s">
        <v>383</v>
      </c>
      <c r="E91" s="6" t="s">
        <v>52</v>
      </c>
      <c r="F91" s="7">
        <v>56.740740740740733</v>
      </c>
      <c r="G91" s="23">
        <f>F91/10</f>
        <v>5.6740740740740732</v>
      </c>
      <c r="H91" s="8">
        <v>66</v>
      </c>
      <c r="I91" s="24">
        <f>H91/5</f>
        <v>13.2</v>
      </c>
      <c r="J91" s="5">
        <v>0</v>
      </c>
      <c r="K91" s="4">
        <v>35</v>
      </c>
      <c r="L91" s="25" t="s">
        <v>858</v>
      </c>
      <c r="M91" s="8"/>
      <c r="N91" s="28">
        <v>35</v>
      </c>
      <c r="O91" s="30">
        <f>N91+G91+I91</f>
        <v>53.874074074074073</v>
      </c>
    </row>
    <row r="92" spans="1:15" s="10" customFormat="1" x14ac:dyDescent="0.25">
      <c r="A92" s="4">
        <v>1218190281</v>
      </c>
      <c r="B92" s="5" t="s">
        <v>53</v>
      </c>
      <c r="C92" s="5" t="s">
        <v>54</v>
      </c>
      <c r="D92" s="5" t="s">
        <v>55</v>
      </c>
      <c r="E92" s="6" t="s">
        <v>17</v>
      </c>
      <c r="F92" s="7">
        <v>76.36</v>
      </c>
      <c r="G92" s="23">
        <f>F92/10</f>
        <v>7.6360000000000001</v>
      </c>
      <c r="H92" s="8">
        <v>80.300000000000011</v>
      </c>
      <c r="I92" s="24">
        <f>H92/5</f>
        <v>16.060000000000002</v>
      </c>
      <c r="J92" s="5">
        <v>30</v>
      </c>
      <c r="K92" s="4">
        <v>0</v>
      </c>
      <c r="L92" s="25">
        <v>70</v>
      </c>
      <c r="M92" s="8">
        <f>L92*0.4</f>
        <v>28</v>
      </c>
      <c r="N92" s="28">
        <v>30</v>
      </c>
      <c r="O92" s="30">
        <f>N92+G92+I92</f>
        <v>53.696000000000005</v>
      </c>
    </row>
    <row r="93" spans="1:15" s="10" customFormat="1" x14ac:dyDescent="0.25">
      <c r="A93" s="4">
        <v>1218190281</v>
      </c>
      <c r="B93" s="5" t="s">
        <v>53</v>
      </c>
      <c r="C93" s="5" t="s">
        <v>54</v>
      </c>
      <c r="D93" s="5" t="s">
        <v>55</v>
      </c>
      <c r="E93" s="6" t="s">
        <v>17</v>
      </c>
      <c r="F93" s="7">
        <v>76.36</v>
      </c>
      <c r="G93" s="23">
        <f>F93/10</f>
        <v>7.6360000000000001</v>
      </c>
      <c r="H93" s="8">
        <v>80.300000000000011</v>
      </c>
      <c r="I93" s="24">
        <f>H93/5</f>
        <v>16.060000000000002</v>
      </c>
      <c r="J93" s="5">
        <v>30</v>
      </c>
      <c r="K93" s="4">
        <v>0</v>
      </c>
      <c r="L93" s="25">
        <v>70</v>
      </c>
      <c r="M93" s="8">
        <f>L93*0.4</f>
        <v>28</v>
      </c>
      <c r="N93" s="28">
        <v>30</v>
      </c>
      <c r="O93" s="30">
        <f>N93+G93+I93</f>
        <v>53.696000000000005</v>
      </c>
    </row>
    <row r="94" spans="1:15" s="10" customFormat="1" x14ac:dyDescent="0.25">
      <c r="A94" s="4">
        <v>1218190281</v>
      </c>
      <c r="B94" s="5" t="s">
        <v>53</v>
      </c>
      <c r="C94" s="5" t="s">
        <v>54</v>
      </c>
      <c r="D94" s="5" t="s">
        <v>55</v>
      </c>
      <c r="E94" s="6" t="s">
        <v>17</v>
      </c>
      <c r="F94" s="7">
        <v>76.36</v>
      </c>
      <c r="G94" s="23">
        <f>F94/10</f>
        <v>7.6360000000000001</v>
      </c>
      <c r="H94" s="8">
        <v>80.300000000000011</v>
      </c>
      <c r="I94" s="24">
        <f>H94/5</f>
        <v>16.060000000000002</v>
      </c>
      <c r="J94" s="5">
        <v>30</v>
      </c>
      <c r="K94" s="4">
        <v>0</v>
      </c>
      <c r="L94" s="25">
        <v>70</v>
      </c>
      <c r="M94" s="8">
        <f>L94*0.4</f>
        <v>28</v>
      </c>
      <c r="N94" s="28">
        <v>30</v>
      </c>
      <c r="O94" s="30">
        <f>N94+G94+I94</f>
        <v>53.696000000000005</v>
      </c>
    </row>
    <row r="95" spans="1:15" s="10" customFormat="1" x14ac:dyDescent="0.25">
      <c r="A95" s="4">
        <v>1218190017</v>
      </c>
      <c r="B95" s="5" t="s">
        <v>271</v>
      </c>
      <c r="C95" s="5" t="s">
        <v>337</v>
      </c>
      <c r="D95" s="5" t="s">
        <v>139</v>
      </c>
      <c r="E95" s="6" t="s">
        <v>8</v>
      </c>
      <c r="F95" s="7">
        <v>79.333333333333329</v>
      </c>
      <c r="G95" s="23">
        <f>F95/10</f>
        <v>7.9333333333333327</v>
      </c>
      <c r="H95" s="8">
        <v>77.488372093023258</v>
      </c>
      <c r="I95" s="24">
        <f>H95/5</f>
        <v>15.497674418604651</v>
      </c>
      <c r="J95" s="5">
        <v>30</v>
      </c>
      <c r="K95" s="4">
        <v>0</v>
      </c>
      <c r="L95" s="25" t="s">
        <v>858</v>
      </c>
      <c r="M95" s="8"/>
      <c r="N95" s="28">
        <v>30</v>
      </c>
      <c r="O95" s="30">
        <f>N95+G95+I95</f>
        <v>53.431007751937983</v>
      </c>
    </row>
    <row r="96" spans="1:15" s="10" customFormat="1" x14ac:dyDescent="0.25">
      <c r="A96" s="4">
        <v>1218190646</v>
      </c>
      <c r="B96" s="5" t="s">
        <v>693</v>
      </c>
      <c r="C96" s="5" t="s">
        <v>694</v>
      </c>
      <c r="D96" s="5" t="s">
        <v>319</v>
      </c>
      <c r="E96" s="6" t="s">
        <v>39</v>
      </c>
      <c r="F96" s="7">
        <v>68.185185185185176</v>
      </c>
      <c r="G96" s="23">
        <f>F96/10</f>
        <v>6.818518518518518</v>
      </c>
      <c r="H96" s="8">
        <v>57.833333333333336</v>
      </c>
      <c r="I96" s="24">
        <f>H96/5</f>
        <v>11.566666666666666</v>
      </c>
      <c r="J96" s="5">
        <v>0</v>
      </c>
      <c r="K96" s="4">
        <v>35</v>
      </c>
      <c r="L96" s="25" t="s">
        <v>858</v>
      </c>
      <c r="M96" s="8"/>
      <c r="N96" s="28">
        <v>35</v>
      </c>
      <c r="O96" s="30">
        <f>N96+G96+I96</f>
        <v>53.385185185185179</v>
      </c>
    </row>
    <row r="97" spans="1:15" s="10" customFormat="1" x14ac:dyDescent="0.25">
      <c r="A97" s="4">
        <v>1218190646</v>
      </c>
      <c r="B97" s="5" t="s">
        <v>693</v>
      </c>
      <c r="C97" s="5" t="s">
        <v>694</v>
      </c>
      <c r="D97" s="5" t="s">
        <v>319</v>
      </c>
      <c r="E97" s="6" t="s">
        <v>39</v>
      </c>
      <c r="F97" s="7">
        <v>68.185185185185176</v>
      </c>
      <c r="G97" s="23">
        <f>F97/10</f>
        <v>6.818518518518518</v>
      </c>
      <c r="H97" s="8">
        <v>57.833333333333336</v>
      </c>
      <c r="I97" s="24">
        <f>H97/5</f>
        <v>11.566666666666666</v>
      </c>
      <c r="J97" s="5">
        <v>0</v>
      </c>
      <c r="K97" s="4">
        <v>35</v>
      </c>
      <c r="L97" s="25" t="s">
        <v>858</v>
      </c>
      <c r="M97" s="8"/>
      <c r="N97" s="28">
        <v>35</v>
      </c>
      <c r="O97" s="30">
        <f>N97+G97+I97</f>
        <v>53.385185185185179</v>
      </c>
    </row>
    <row r="98" spans="1:15" s="10" customFormat="1" x14ac:dyDescent="0.25">
      <c r="A98" s="4">
        <v>1218190167</v>
      </c>
      <c r="B98" s="5" t="s">
        <v>137</v>
      </c>
      <c r="C98" s="5" t="s">
        <v>34</v>
      </c>
      <c r="D98" s="5" t="s">
        <v>98</v>
      </c>
      <c r="E98" s="6" t="s">
        <v>39</v>
      </c>
      <c r="F98" s="7">
        <v>75.974358974358978</v>
      </c>
      <c r="G98" s="23">
        <f>F98/10</f>
        <v>7.597435897435898</v>
      </c>
      <c r="H98" s="8">
        <v>78.418604651162795</v>
      </c>
      <c r="I98" s="24">
        <f>H98/5</f>
        <v>15.683720930232559</v>
      </c>
      <c r="J98" s="5">
        <v>30</v>
      </c>
      <c r="K98" s="4">
        <v>0</v>
      </c>
      <c r="L98" s="25">
        <v>55</v>
      </c>
      <c r="M98" s="8">
        <f>L98*0.4</f>
        <v>22</v>
      </c>
      <c r="N98" s="28">
        <v>30</v>
      </c>
      <c r="O98" s="30">
        <f>N98+G98+I98</f>
        <v>53.281156827668461</v>
      </c>
    </row>
    <row r="99" spans="1:15" s="10" customFormat="1" x14ac:dyDescent="0.25">
      <c r="A99" s="4">
        <v>1218190167</v>
      </c>
      <c r="B99" s="5" t="s">
        <v>137</v>
      </c>
      <c r="C99" s="5" t="s">
        <v>34</v>
      </c>
      <c r="D99" s="5" t="s">
        <v>98</v>
      </c>
      <c r="E99" s="6" t="s">
        <v>39</v>
      </c>
      <c r="F99" s="7">
        <v>75.974358974358978</v>
      </c>
      <c r="G99" s="23">
        <f>F99/10</f>
        <v>7.597435897435898</v>
      </c>
      <c r="H99" s="8">
        <v>78.418604651162795</v>
      </c>
      <c r="I99" s="24">
        <f>H99/5</f>
        <v>15.683720930232559</v>
      </c>
      <c r="J99" s="5">
        <v>30</v>
      </c>
      <c r="K99" s="4">
        <v>0</v>
      </c>
      <c r="L99" s="25">
        <v>55</v>
      </c>
      <c r="M99" s="8">
        <f>L99*0.4</f>
        <v>22</v>
      </c>
      <c r="N99" s="28">
        <v>30</v>
      </c>
      <c r="O99" s="30">
        <f>N99+G99+I99</f>
        <v>53.281156827668461</v>
      </c>
    </row>
    <row r="100" spans="1:15" s="10" customFormat="1" x14ac:dyDescent="0.25">
      <c r="A100" s="4">
        <v>1218190074</v>
      </c>
      <c r="B100" s="5" t="s">
        <v>715</v>
      </c>
      <c r="C100" s="5" t="s">
        <v>716</v>
      </c>
      <c r="D100" s="5" t="s">
        <v>717</v>
      </c>
      <c r="E100" s="6" t="s">
        <v>17</v>
      </c>
      <c r="F100" s="7">
        <v>87.269230769230759</v>
      </c>
      <c r="G100" s="23">
        <f>F100/10</f>
        <v>8.7269230769230752</v>
      </c>
      <c r="H100" s="8">
        <v>71.95</v>
      </c>
      <c r="I100" s="24">
        <f>H100/5</f>
        <v>14.39</v>
      </c>
      <c r="J100" s="5">
        <v>30</v>
      </c>
      <c r="K100" s="4">
        <v>0</v>
      </c>
      <c r="L100" s="25">
        <v>70</v>
      </c>
      <c r="M100" s="8">
        <f>L100*0.4</f>
        <v>28</v>
      </c>
      <c r="N100" s="28">
        <v>30</v>
      </c>
      <c r="O100" s="30">
        <f>N100+G100+I100</f>
        <v>53.116923076923072</v>
      </c>
    </row>
    <row r="101" spans="1:15" s="10" customFormat="1" x14ac:dyDescent="0.25">
      <c r="A101" s="4">
        <v>1218190074</v>
      </c>
      <c r="B101" s="5" t="s">
        <v>715</v>
      </c>
      <c r="C101" s="5" t="s">
        <v>716</v>
      </c>
      <c r="D101" s="5" t="s">
        <v>717</v>
      </c>
      <c r="E101" s="6" t="s">
        <v>17</v>
      </c>
      <c r="F101" s="7">
        <v>87.269230769230759</v>
      </c>
      <c r="G101" s="23">
        <f>F101/10</f>
        <v>8.7269230769230752</v>
      </c>
      <c r="H101" s="8">
        <v>71.95</v>
      </c>
      <c r="I101" s="24">
        <f>H101/5</f>
        <v>14.39</v>
      </c>
      <c r="J101" s="5">
        <v>30</v>
      </c>
      <c r="K101" s="4">
        <v>0</v>
      </c>
      <c r="L101" s="25">
        <v>70</v>
      </c>
      <c r="M101" s="8">
        <f>L101*0.4</f>
        <v>28</v>
      </c>
      <c r="N101" s="28">
        <v>30</v>
      </c>
      <c r="O101" s="30">
        <f>N101+G101+I101</f>
        <v>53.116923076923072</v>
      </c>
    </row>
    <row r="102" spans="1:15" s="10" customFormat="1" x14ac:dyDescent="0.25">
      <c r="A102" s="4">
        <v>1218190149</v>
      </c>
      <c r="B102" s="5" t="s">
        <v>56</v>
      </c>
      <c r="C102" s="5" t="s">
        <v>57</v>
      </c>
      <c r="D102" s="5" t="s">
        <v>58</v>
      </c>
      <c r="E102" s="6" t="s">
        <v>17</v>
      </c>
      <c r="F102" s="7">
        <v>79.128205128205138</v>
      </c>
      <c r="G102" s="23">
        <f>F102/10</f>
        <v>7.912820512820514</v>
      </c>
      <c r="H102" s="8">
        <v>75.20930232558139</v>
      </c>
      <c r="I102" s="24">
        <f>H102/5</f>
        <v>15.041860465116278</v>
      </c>
      <c r="J102" s="5">
        <v>30</v>
      </c>
      <c r="K102" s="4">
        <v>0</v>
      </c>
      <c r="L102" s="25">
        <v>73</v>
      </c>
      <c r="M102" s="8">
        <f>L102*0.4</f>
        <v>29.200000000000003</v>
      </c>
      <c r="N102" s="28">
        <v>30</v>
      </c>
      <c r="O102" s="30">
        <f>N102+G102+I102</f>
        <v>52.954680977936796</v>
      </c>
    </row>
    <row r="103" spans="1:15" s="10" customFormat="1" x14ac:dyDescent="0.25">
      <c r="A103" s="4">
        <v>1218190149</v>
      </c>
      <c r="B103" s="5" t="s">
        <v>56</v>
      </c>
      <c r="C103" s="5" t="s">
        <v>57</v>
      </c>
      <c r="D103" s="5" t="s">
        <v>58</v>
      </c>
      <c r="E103" s="6" t="s">
        <v>17</v>
      </c>
      <c r="F103" s="7">
        <v>79.128205128205138</v>
      </c>
      <c r="G103" s="23">
        <f>F103/10</f>
        <v>7.912820512820514</v>
      </c>
      <c r="H103" s="8">
        <v>75.20930232558139</v>
      </c>
      <c r="I103" s="24">
        <f>H103/5</f>
        <v>15.041860465116278</v>
      </c>
      <c r="J103" s="5">
        <v>30</v>
      </c>
      <c r="K103" s="4">
        <v>0</v>
      </c>
      <c r="L103" s="25">
        <v>73</v>
      </c>
      <c r="M103" s="8">
        <f>L103*0.4</f>
        <v>29.200000000000003</v>
      </c>
      <c r="N103" s="28">
        <v>30</v>
      </c>
      <c r="O103" s="30">
        <f>N103+G103+I103</f>
        <v>52.954680977936796</v>
      </c>
    </row>
    <row r="104" spans="1:15" s="10" customFormat="1" x14ac:dyDescent="0.25">
      <c r="A104" s="4">
        <v>1218190149</v>
      </c>
      <c r="B104" s="5" t="s">
        <v>56</v>
      </c>
      <c r="C104" s="5" t="s">
        <v>57</v>
      </c>
      <c r="D104" s="5" t="s">
        <v>58</v>
      </c>
      <c r="E104" s="6" t="s">
        <v>17</v>
      </c>
      <c r="F104" s="7">
        <v>79.128205128205138</v>
      </c>
      <c r="G104" s="23">
        <f>F104/10</f>
        <v>7.912820512820514</v>
      </c>
      <c r="H104" s="8">
        <v>75.20930232558139</v>
      </c>
      <c r="I104" s="24">
        <f>H104/5</f>
        <v>15.041860465116278</v>
      </c>
      <c r="J104" s="5">
        <v>30</v>
      </c>
      <c r="K104" s="4">
        <v>0</v>
      </c>
      <c r="L104" s="25">
        <v>73</v>
      </c>
      <c r="M104" s="8">
        <f>L104*0.4</f>
        <v>29.200000000000003</v>
      </c>
      <c r="N104" s="28">
        <v>30</v>
      </c>
      <c r="O104" s="30">
        <f>N104+G104+I104</f>
        <v>52.954680977936796</v>
      </c>
    </row>
    <row r="105" spans="1:15" s="10" customFormat="1" x14ac:dyDescent="0.25">
      <c r="A105" s="4">
        <v>1218190076</v>
      </c>
      <c r="B105" s="5" t="s">
        <v>27</v>
      </c>
      <c r="C105" s="5" t="s">
        <v>28</v>
      </c>
      <c r="D105" s="5" t="s">
        <v>29</v>
      </c>
      <c r="E105" s="6" t="s">
        <v>17</v>
      </c>
      <c r="F105" s="7">
        <v>78.92</v>
      </c>
      <c r="G105" s="23">
        <f>F105/10</f>
        <v>7.8920000000000003</v>
      </c>
      <c r="H105" s="8">
        <v>75.153846153846146</v>
      </c>
      <c r="I105" s="24">
        <f>H105/5</f>
        <v>15.030769230769229</v>
      </c>
      <c r="J105" s="5">
        <v>30</v>
      </c>
      <c r="K105" s="4">
        <v>0</v>
      </c>
      <c r="L105" s="25">
        <v>57</v>
      </c>
      <c r="M105" s="8">
        <f>L105*0.4</f>
        <v>22.8</v>
      </c>
      <c r="N105" s="28">
        <v>30</v>
      </c>
      <c r="O105" s="30">
        <f>N105+G105+I105</f>
        <v>52.922769230769234</v>
      </c>
    </row>
    <row r="106" spans="1:15" s="10" customFormat="1" x14ac:dyDescent="0.25">
      <c r="A106" s="4">
        <v>1218190076</v>
      </c>
      <c r="B106" s="5" t="s">
        <v>27</v>
      </c>
      <c r="C106" s="5" t="s">
        <v>28</v>
      </c>
      <c r="D106" s="5" t="s">
        <v>29</v>
      </c>
      <c r="E106" s="6" t="s">
        <v>17</v>
      </c>
      <c r="F106" s="7">
        <v>78.92</v>
      </c>
      <c r="G106" s="23">
        <f>F106/10</f>
        <v>7.8920000000000003</v>
      </c>
      <c r="H106" s="8">
        <v>75.153846153846146</v>
      </c>
      <c r="I106" s="24">
        <f>H106/5</f>
        <v>15.030769230769229</v>
      </c>
      <c r="J106" s="5">
        <v>30</v>
      </c>
      <c r="K106" s="4">
        <v>0</v>
      </c>
      <c r="L106" s="25">
        <v>57</v>
      </c>
      <c r="M106" s="8">
        <f>L106*0.4</f>
        <v>22.8</v>
      </c>
      <c r="N106" s="28">
        <v>30</v>
      </c>
      <c r="O106" s="30">
        <f>N106+G106+I106</f>
        <v>52.922769230769234</v>
      </c>
    </row>
    <row r="107" spans="1:15" s="10" customFormat="1" x14ac:dyDescent="0.25">
      <c r="A107" s="4">
        <v>1218190071</v>
      </c>
      <c r="B107" s="5" t="s">
        <v>274</v>
      </c>
      <c r="C107" s="5" t="s">
        <v>275</v>
      </c>
      <c r="D107" s="5" t="s">
        <v>276</v>
      </c>
      <c r="E107" s="6" t="s">
        <v>17</v>
      </c>
      <c r="F107" s="7">
        <v>74.948717948717942</v>
      </c>
      <c r="G107" s="23">
        <f>F107/10</f>
        <v>7.494871794871794</v>
      </c>
      <c r="H107" s="8">
        <v>77</v>
      </c>
      <c r="I107" s="24">
        <f>H107/5</f>
        <v>15.4</v>
      </c>
      <c r="J107" s="5">
        <v>30</v>
      </c>
      <c r="K107" s="4">
        <v>0</v>
      </c>
      <c r="L107" s="25">
        <v>62</v>
      </c>
      <c r="M107" s="8">
        <f>L107*0.4</f>
        <v>24.8</v>
      </c>
      <c r="N107" s="28">
        <v>30</v>
      </c>
      <c r="O107" s="30">
        <f>N107+G107+I107</f>
        <v>52.89487179487179</v>
      </c>
    </row>
    <row r="108" spans="1:15" s="10" customFormat="1" x14ac:dyDescent="0.25">
      <c r="A108" s="4">
        <v>1218190071</v>
      </c>
      <c r="B108" s="5" t="s">
        <v>274</v>
      </c>
      <c r="C108" s="5" t="s">
        <v>275</v>
      </c>
      <c r="D108" s="5" t="s">
        <v>276</v>
      </c>
      <c r="E108" s="6" t="s">
        <v>17</v>
      </c>
      <c r="F108" s="7">
        <v>74.948717948717942</v>
      </c>
      <c r="G108" s="23">
        <f>F108/10</f>
        <v>7.494871794871794</v>
      </c>
      <c r="H108" s="8">
        <v>77</v>
      </c>
      <c r="I108" s="24">
        <f>H108/5</f>
        <v>15.4</v>
      </c>
      <c r="J108" s="5">
        <v>30</v>
      </c>
      <c r="K108" s="4">
        <v>0</v>
      </c>
      <c r="L108" s="25">
        <v>62</v>
      </c>
      <c r="M108" s="8">
        <f>L108*0.4</f>
        <v>24.8</v>
      </c>
      <c r="N108" s="28">
        <v>30</v>
      </c>
      <c r="O108" s="30">
        <f>N108+G108+I108</f>
        <v>52.89487179487179</v>
      </c>
    </row>
    <row r="109" spans="1:15" s="10" customFormat="1" x14ac:dyDescent="0.25">
      <c r="A109" s="4">
        <v>1218190071</v>
      </c>
      <c r="B109" s="5" t="s">
        <v>274</v>
      </c>
      <c r="C109" s="5" t="s">
        <v>275</v>
      </c>
      <c r="D109" s="5" t="s">
        <v>276</v>
      </c>
      <c r="E109" s="6" t="s">
        <v>17</v>
      </c>
      <c r="F109" s="7">
        <v>74.948717948717942</v>
      </c>
      <c r="G109" s="23">
        <f>F109/10</f>
        <v>7.494871794871794</v>
      </c>
      <c r="H109" s="8">
        <v>77</v>
      </c>
      <c r="I109" s="24">
        <f>H109/5</f>
        <v>15.4</v>
      </c>
      <c r="J109" s="5">
        <v>30</v>
      </c>
      <c r="K109" s="4">
        <v>0</v>
      </c>
      <c r="L109" s="25">
        <v>62</v>
      </c>
      <c r="M109" s="8">
        <f>L109*0.4</f>
        <v>24.8</v>
      </c>
      <c r="N109" s="28">
        <v>30</v>
      </c>
      <c r="O109" s="30">
        <f>N109+G109+I109</f>
        <v>52.89487179487179</v>
      </c>
    </row>
    <row r="110" spans="1:15" s="10" customFormat="1" x14ac:dyDescent="0.25">
      <c r="A110" s="4">
        <v>1218190240</v>
      </c>
      <c r="B110" s="5" t="s">
        <v>111</v>
      </c>
      <c r="C110" s="5" t="s">
        <v>112</v>
      </c>
      <c r="D110" s="5" t="s">
        <v>113</v>
      </c>
      <c r="E110" s="6" t="s">
        <v>13</v>
      </c>
      <c r="F110" s="7">
        <v>78.194444444444443</v>
      </c>
      <c r="G110" s="23">
        <f>F110/10</f>
        <v>7.8194444444444446</v>
      </c>
      <c r="H110" s="8">
        <v>74.930232558139537</v>
      </c>
      <c r="I110" s="24">
        <f>H110/5</f>
        <v>14.986046511627908</v>
      </c>
      <c r="J110" s="5">
        <v>30</v>
      </c>
      <c r="K110" s="4">
        <v>0</v>
      </c>
      <c r="L110" s="25">
        <v>61</v>
      </c>
      <c r="M110" s="8">
        <f>L110*0.4</f>
        <v>24.400000000000002</v>
      </c>
      <c r="N110" s="28">
        <v>30</v>
      </c>
      <c r="O110" s="30">
        <f>N110+G110+I110</f>
        <v>52.805490956072347</v>
      </c>
    </row>
    <row r="111" spans="1:15" s="10" customFormat="1" x14ac:dyDescent="0.25">
      <c r="A111" s="4">
        <v>1218190240</v>
      </c>
      <c r="B111" s="5" t="s">
        <v>111</v>
      </c>
      <c r="C111" s="5" t="s">
        <v>112</v>
      </c>
      <c r="D111" s="5" t="s">
        <v>113</v>
      </c>
      <c r="E111" s="6" t="s">
        <v>13</v>
      </c>
      <c r="F111" s="7">
        <v>78.194444444444443</v>
      </c>
      <c r="G111" s="23">
        <f>F111/10</f>
        <v>7.8194444444444446</v>
      </c>
      <c r="H111" s="8">
        <v>74.930232558139537</v>
      </c>
      <c r="I111" s="24">
        <f>H111/5</f>
        <v>14.986046511627908</v>
      </c>
      <c r="J111" s="5">
        <v>30</v>
      </c>
      <c r="K111" s="4">
        <v>0</v>
      </c>
      <c r="L111" s="25">
        <v>61</v>
      </c>
      <c r="M111" s="8">
        <f>L111*0.4</f>
        <v>24.400000000000002</v>
      </c>
      <c r="N111" s="28">
        <v>30</v>
      </c>
      <c r="O111" s="30">
        <f>N111+G111+I111</f>
        <v>52.805490956072347</v>
      </c>
    </row>
    <row r="112" spans="1:15" s="10" customFormat="1" x14ac:dyDescent="0.25">
      <c r="A112" s="4">
        <v>1218190240</v>
      </c>
      <c r="B112" s="5" t="s">
        <v>111</v>
      </c>
      <c r="C112" s="5" t="s">
        <v>112</v>
      </c>
      <c r="D112" s="5" t="s">
        <v>113</v>
      </c>
      <c r="E112" s="6" t="s">
        <v>13</v>
      </c>
      <c r="F112" s="7">
        <v>78.194444444444443</v>
      </c>
      <c r="G112" s="23">
        <f>F112/10</f>
        <v>7.8194444444444446</v>
      </c>
      <c r="H112" s="8">
        <v>74.930232558139537</v>
      </c>
      <c r="I112" s="24">
        <f>H112/5</f>
        <v>14.986046511627908</v>
      </c>
      <c r="J112" s="5">
        <v>30</v>
      </c>
      <c r="K112" s="4">
        <v>0</v>
      </c>
      <c r="L112" s="25">
        <v>61</v>
      </c>
      <c r="M112" s="8">
        <f>L112*0.4</f>
        <v>24.400000000000002</v>
      </c>
      <c r="N112" s="28">
        <v>30</v>
      </c>
      <c r="O112" s="30">
        <f>N112+G112+I112</f>
        <v>52.805490956072347</v>
      </c>
    </row>
    <row r="113" spans="1:15" s="10" customFormat="1" x14ac:dyDescent="0.25">
      <c r="A113" s="4">
        <v>1218190185</v>
      </c>
      <c r="B113" s="5" t="s">
        <v>306</v>
      </c>
      <c r="C113" s="5" t="s">
        <v>307</v>
      </c>
      <c r="D113" s="5" t="s">
        <v>308</v>
      </c>
      <c r="E113" s="6" t="s">
        <v>17</v>
      </c>
      <c r="F113" s="7">
        <v>79.769230769230774</v>
      </c>
      <c r="G113" s="23">
        <f>F113/10</f>
        <v>7.976923076923077</v>
      </c>
      <c r="H113" s="8">
        <v>74.07692307692308</v>
      </c>
      <c r="I113" s="24">
        <f>H113/5</f>
        <v>14.815384615384616</v>
      </c>
      <c r="J113" s="5">
        <v>30</v>
      </c>
      <c r="K113" s="4">
        <v>0</v>
      </c>
      <c r="L113" s="25">
        <v>60</v>
      </c>
      <c r="M113" s="8">
        <f>L113*0.4</f>
        <v>24</v>
      </c>
      <c r="N113" s="28">
        <v>30</v>
      </c>
      <c r="O113" s="30">
        <f>N113+G113+I113</f>
        <v>52.792307692307695</v>
      </c>
    </row>
    <row r="114" spans="1:15" s="10" customFormat="1" x14ac:dyDescent="0.25">
      <c r="A114" s="4">
        <v>1218190185</v>
      </c>
      <c r="B114" s="5" t="s">
        <v>306</v>
      </c>
      <c r="C114" s="5" t="s">
        <v>307</v>
      </c>
      <c r="D114" s="5" t="s">
        <v>308</v>
      </c>
      <c r="E114" s="6" t="s">
        <v>17</v>
      </c>
      <c r="F114" s="7">
        <v>79.769230769230774</v>
      </c>
      <c r="G114" s="23">
        <f>F114/10</f>
        <v>7.976923076923077</v>
      </c>
      <c r="H114" s="8">
        <v>74.07692307692308</v>
      </c>
      <c r="I114" s="24">
        <f>H114/5</f>
        <v>14.815384615384616</v>
      </c>
      <c r="J114" s="5">
        <v>30</v>
      </c>
      <c r="K114" s="4">
        <v>0</v>
      </c>
      <c r="L114" s="25">
        <v>60</v>
      </c>
      <c r="M114" s="8">
        <f>L114*0.4</f>
        <v>24</v>
      </c>
      <c r="N114" s="28">
        <v>30</v>
      </c>
      <c r="O114" s="30">
        <f>N114+G114+I114</f>
        <v>52.792307692307695</v>
      </c>
    </row>
    <row r="115" spans="1:15" s="10" customFormat="1" x14ac:dyDescent="0.25">
      <c r="A115" s="4">
        <v>1218190185</v>
      </c>
      <c r="B115" s="5" t="s">
        <v>306</v>
      </c>
      <c r="C115" s="5" t="s">
        <v>307</v>
      </c>
      <c r="D115" s="5" t="s">
        <v>308</v>
      </c>
      <c r="E115" s="6" t="s">
        <v>17</v>
      </c>
      <c r="F115" s="7">
        <v>79.769230769230774</v>
      </c>
      <c r="G115" s="23">
        <f>F115/10</f>
        <v>7.976923076923077</v>
      </c>
      <c r="H115" s="8">
        <v>74.07692307692308</v>
      </c>
      <c r="I115" s="24">
        <f>H115/5</f>
        <v>14.815384615384616</v>
      </c>
      <c r="J115" s="5">
        <v>30</v>
      </c>
      <c r="K115" s="4">
        <v>0</v>
      </c>
      <c r="L115" s="25">
        <v>60</v>
      </c>
      <c r="M115" s="8">
        <f>L115*0.4</f>
        <v>24</v>
      </c>
      <c r="N115" s="28">
        <v>30</v>
      </c>
      <c r="O115" s="30">
        <f>N115+G115+I115</f>
        <v>52.792307692307695</v>
      </c>
    </row>
    <row r="116" spans="1:15" s="10" customFormat="1" x14ac:dyDescent="0.25">
      <c r="A116" s="4">
        <v>1218190056</v>
      </c>
      <c r="B116" s="5" t="s">
        <v>514</v>
      </c>
      <c r="C116" s="5" t="s">
        <v>515</v>
      </c>
      <c r="D116" s="5" t="s">
        <v>516</v>
      </c>
      <c r="E116" s="6" t="s">
        <v>52</v>
      </c>
      <c r="F116" s="7">
        <v>57.588235294117652</v>
      </c>
      <c r="G116" s="23">
        <f>F116/10</f>
        <v>5.7588235294117656</v>
      </c>
      <c r="H116" s="8">
        <v>59.829787234042556</v>
      </c>
      <c r="I116" s="24">
        <f>H116/5</f>
        <v>11.965957446808511</v>
      </c>
      <c r="J116" s="5">
        <v>0</v>
      </c>
      <c r="K116" s="4">
        <v>35</v>
      </c>
      <c r="L116" s="25" t="s">
        <v>858</v>
      </c>
      <c r="M116" s="8"/>
      <c r="N116" s="28">
        <v>35</v>
      </c>
      <c r="O116" s="30">
        <f>N116+G116+I116</f>
        <v>52.724780976220273</v>
      </c>
    </row>
    <row r="117" spans="1:15" s="10" customFormat="1" x14ac:dyDescent="0.25">
      <c r="A117" s="4">
        <v>1218190056</v>
      </c>
      <c r="B117" s="5" t="s">
        <v>514</v>
      </c>
      <c r="C117" s="5" t="s">
        <v>515</v>
      </c>
      <c r="D117" s="5" t="s">
        <v>516</v>
      </c>
      <c r="E117" s="6" t="s">
        <v>52</v>
      </c>
      <c r="F117" s="7">
        <v>57.588235294117652</v>
      </c>
      <c r="G117" s="23">
        <f>F117/10</f>
        <v>5.7588235294117656</v>
      </c>
      <c r="H117" s="8">
        <v>59.829787234042556</v>
      </c>
      <c r="I117" s="24">
        <f>H117/5</f>
        <v>11.965957446808511</v>
      </c>
      <c r="J117" s="5">
        <v>0</v>
      </c>
      <c r="K117" s="4">
        <v>35</v>
      </c>
      <c r="L117" s="25" t="s">
        <v>858</v>
      </c>
      <c r="M117" s="8"/>
      <c r="N117" s="28">
        <v>35</v>
      </c>
      <c r="O117" s="30">
        <f>N117+G117+I117</f>
        <v>52.724780976220273</v>
      </c>
    </row>
    <row r="118" spans="1:15" s="10" customFormat="1" x14ac:dyDescent="0.25">
      <c r="A118" s="4">
        <v>1218190191</v>
      </c>
      <c r="B118" s="5" t="s">
        <v>246</v>
      </c>
      <c r="C118" s="5" t="s">
        <v>247</v>
      </c>
      <c r="D118" s="5" t="s">
        <v>248</v>
      </c>
      <c r="E118" s="6" t="s">
        <v>13</v>
      </c>
      <c r="F118" s="7">
        <v>70.818363273453087</v>
      </c>
      <c r="G118" s="23">
        <f>F118/10</f>
        <v>7.0818363273453091</v>
      </c>
      <c r="H118" s="8">
        <v>78</v>
      </c>
      <c r="I118" s="24">
        <f>H118/5</f>
        <v>15.6</v>
      </c>
      <c r="J118" s="5">
        <v>30</v>
      </c>
      <c r="K118" s="4">
        <v>0</v>
      </c>
      <c r="L118" s="25" t="s">
        <v>859</v>
      </c>
      <c r="M118" s="8"/>
      <c r="N118" s="28">
        <v>30</v>
      </c>
      <c r="O118" s="30">
        <f>N118+G118+I118</f>
        <v>52.681836327345309</v>
      </c>
    </row>
    <row r="119" spans="1:15" s="10" customFormat="1" x14ac:dyDescent="0.25">
      <c r="A119" s="4">
        <v>1218190191</v>
      </c>
      <c r="B119" s="5" t="s">
        <v>246</v>
      </c>
      <c r="C119" s="5" t="s">
        <v>247</v>
      </c>
      <c r="D119" s="5" t="s">
        <v>248</v>
      </c>
      <c r="E119" s="6" t="s">
        <v>13</v>
      </c>
      <c r="F119" s="7">
        <v>70.818363273453087</v>
      </c>
      <c r="G119" s="23">
        <f>F119/10</f>
        <v>7.0818363273453091</v>
      </c>
      <c r="H119" s="8">
        <v>78</v>
      </c>
      <c r="I119" s="24">
        <f>H119/5</f>
        <v>15.6</v>
      </c>
      <c r="J119" s="5">
        <v>30</v>
      </c>
      <c r="K119" s="4">
        <v>0</v>
      </c>
      <c r="L119" s="25" t="s">
        <v>859</v>
      </c>
      <c r="M119" s="8"/>
      <c r="N119" s="28">
        <v>30</v>
      </c>
      <c r="O119" s="30">
        <f>N119+G119+I119</f>
        <v>52.681836327345309</v>
      </c>
    </row>
    <row r="120" spans="1:15" s="10" customFormat="1" x14ac:dyDescent="0.25">
      <c r="A120" s="4">
        <v>1218190191</v>
      </c>
      <c r="B120" s="5" t="s">
        <v>246</v>
      </c>
      <c r="C120" s="5" t="s">
        <v>247</v>
      </c>
      <c r="D120" s="5" t="s">
        <v>248</v>
      </c>
      <c r="E120" s="6" t="s">
        <v>13</v>
      </c>
      <c r="F120" s="7">
        <v>70.818363273453087</v>
      </c>
      <c r="G120" s="23">
        <f>F120/10</f>
        <v>7.0818363273453091</v>
      </c>
      <c r="H120" s="8">
        <v>78</v>
      </c>
      <c r="I120" s="24">
        <f>H120/5</f>
        <v>15.6</v>
      </c>
      <c r="J120" s="5">
        <v>30</v>
      </c>
      <c r="K120" s="4">
        <v>0</v>
      </c>
      <c r="L120" s="25" t="s">
        <v>859</v>
      </c>
      <c r="M120" s="8"/>
      <c r="N120" s="28">
        <v>30</v>
      </c>
      <c r="O120" s="30">
        <f>N120+G120+I120</f>
        <v>52.681836327345309</v>
      </c>
    </row>
    <row r="121" spans="1:15" s="10" customFormat="1" x14ac:dyDescent="0.25">
      <c r="A121" s="4">
        <v>1218190191</v>
      </c>
      <c r="B121" s="5" t="s">
        <v>246</v>
      </c>
      <c r="C121" s="5" t="s">
        <v>247</v>
      </c>
      <c r="D121" s="5" t="s">
        <v>248</v>
      </c>
      <c r="E121" s="6" t="s">
        <v>13</v>
      </c>
      <c r="F121" s="7">
        <v>70.818363273453087</v>
      </c>
      <c r="G121" s="23">
        <f>F121/10</f>
        <v>7.0818363273453091</v>
      </c>
      <c r="H121" s="8">
        <v>78</v>
      </c>
      <c r="I121" s="24">
        <f>H121/5</f>
        <v>15.6</v>
      </c>
      <c r="J121" s="5">
        <v>30</v>
      </c>
      <c r="K121" s="4">
        <v>0</v>
      </c>
      <c r="L121" s="25" t="s">
        <v>859</v>
      </c>
      <c r="M121" s="8"/>
      <c r="N121" s="28">
        <v>30</v>
      </c>
      <c r="O121" s="30">
        <f>N121+G121+I121</f>
        <v>52.681836327345309</v>
      </c>
    </row>
    <row r="122" spans="1:15" s="10" customFormat="1" x14ac:dyDescent="0.25">
      <c r="A122" s="4">
        <v>1218190191</v>
      </c>
      <c r="B122" s="5" t="s">
        <v>246</v>
      </c>
      <c r="C122" s="5" t="s">
        <v>247</v>
      </c>
      <c r="D122" s="5" t="s">
        <v>248</v>
      </c>
      <c r="E122" s="6" t="s">
        <v>13</v>
      </c>
      <c r="F122" s="7">
        <v>70.818363273453087</v>
      </c>
      <c r="G122" s="23">
        <f>F122/10</f>
        <v>7.0818363273453091</v>
      </c>
      <c r="H122" s="8">
        <v>78</v>
      </c>
      <c r="I122" s="24">
        <f>H122/5</f>
        <v>15.6</v>
      </c>
      <c r="J122" s="5">
        <v>30</v>
      </c>
      <c r="K122" s="4">
        <v>0</v>
      </c>
      <c r="L122" s="25" t="s">
        <v>859</v>
      </c>
      <c r="M122" s="8"/>
      <c r="N122" s="28">
        <v>30</v>
      </c>
      <c r="O122" s="30">
        <f>N122+G122+I122</f>
        <v>52.681836327345309</v>
      </c>
    </row>
    <row r="123" spans="1:15" s="10" customFormat="1" x14ac:dyDescent="0.25">
      <c r="A123" s="4">
        <v>1218190191</v>
      </c>
      <c r="B123" s="5" t="s">
        <v>246</v>
      </c>
      <c r="C123" s="5" t="s">
        <v>247</v>
      </c>
      <c r="D123" s="5" t="s">
        <v>248</v>
      </c>
      <c r="E123" s="6" t="s">
        <v>13</v>
      </c>
      <c r="F123" s="7">
        <v>70.818363273453087</v>
      </c>
      <c r="G123" s="23">
        <f>F123/10</f>
        <v>7.0818363273453091</v>
      </c>
      <c r="H123" s="8">
        <v>78</v>
      </c>
      <c r="I123" s="24">
        <f>H123/5</f>
        <v>15.6</v>
      </c>
      <c r="J123" s="5">
        <v>30</v>
      </c>
      <c r="K123" s="4">
        <v>0</v>
      </c>
      <c r="L123" s="25" t="s">
        <v>859</v>
      </c>
      <c r="M123" s="8"/>
      <c r="N123" s="28">
        <v>30</v>
      </c>
      <c r="O123" s="30">
        <f>N123+G123+I123</f>
        <v>52.681836327345309</v>
      </c>
    </row>
    <row r="124" spans="1:15" s="10" customFormat="1" x14ac:dyDescent="0.25">
      <c r="A124" s="4">
        <v>1218190254</v>
      </c>
      <c r="B124" s="5" t="s">
        <v>455</v>
      </c>
      <c r="C124" s="5" t="s">
        <v>456</v>
      </c>
      <c r="D124" s="5" t="s">
        <v>457</v>
      </c>
      <c r="E124" s="6" t="s">
        <v>39</v>
      </c>
      <c r="F124" s="7">
        <v>76.805555555555557</v>
      </c>
      <c r="G124" s="23">
        <f>F124/10</f>
        <v>7.6805555555555554</v>
      </c>
      <c r="H124" s="8">
        <v>74.279069767441868</v>
      </c>
      <c r="I124" s="24">
        <f>H124/5</f>
        <v>14.855813953488374</v>
      </c>
      <c r="J124" s="5">
        <v>30</v>
      </c>
      <c r="K124" s="4">
        <v>0</v>
      </c>
      <c r="L124" s="25">
        <v>59</v>
      </c>
      <c r="M124" s="8">
        <f>L124*0.4</f>
        <v>23.6</v>
      </c>
      <c r="N124" s="28">
        <v>30</v>
      </c>
      <c r="O124" s="30">
        <f>N124+G124+I124</f>
        <v>52.536369509043929</v>
      </c>
    </row>
    <row r="125" spans="1:15" s="10" customFormat="1" x14ac:dyDescent="0.25">
      <c r="A125" s="4">
        <v>1218190254</v>
      </c>
      <c r="B125" s="5" t="s">
        <v>455</v>
      </c>
      <c r="C125" s="5" t="s">
        <v>456</v>
      </c>
      <c r="D125" s="5" t="s">
        <v>457</v>
      </c>
      <c r="E125" s="6" t="s">
        <v>39</v>
      </c>
      <c r="F125" s="7">
        <v>76.805555555555557</v>
      </c>
      <c r="G125" s="23">
        <f>F125/10</f>
        <v>7.6805555555555554</v>
      </c>
      <c r="H125" s="8">
        <v>74.279069767441868</v>
      </c>
      <c r="I125" s="24">
        <f>H125/5</f>
        <v>14.855813953488374</v>
      </c>
      <c r="J125" s="5">
        <v>30</v>
      </c>
      <c r="K125" s="4">
        <v>0</v>
      </c>
      <c r="L125" s="25">
        <v>59</v>
      </c>
      <c r="M125" s="8">
        <f>L125*0.4</f>
        <v>23.6</v>
      </c>
      <c r="N125" s="28">
        <v>30</v>
      </c>
      <c r="O125" s="30">
        <f>N125+G125+I125</f>
        <v>52.536369509043929</v>
      </c>
    </row>
    <row r="126" spans="1:15" s="10" customFormat="1" x14ac:dyDescent="0.25">
      <c r="A126" s="4">
        <v>1218190051</v>
      </c>
      <c r="B126" s="5" t="s">
        <v>90</v>
      </c>
      <c r="C126" s="5" t="s">
        <v>91</v>
      </c>
      <c r="D126" s="5" t="s">
        <v>92</v>
      </c>
      <c r="E126" s="6" t="s">
        <v>17</v>
      </c>
      <c r="F126" s="7">
        <v>76.205128205128204</v>
      </c>
      <c r="G126" s="23">
        <f>F126/10</f>
        <v>7.6205128205128201</v>
      </c>
      <c r="H126" s="8">
        <v>74.42307692307692</v>
      </c>
      <c r="I126" s="24">
        <f>H126/5</f>
        <v>14.884615384615383</v>
      </c>
      <c r="J126" s="5">
        <v>30</v>
      </c>
      <c r="K126" s="4">
        <v>0</v>
      </c>
      <c r="L126" s="25">
        <v>68</v>
      </c>
      <c r="M126" s="8">
        <f>L126*0.4</f>
        <v>27.200000000000003</v>
      </c>
      <c r="N126" s="28">
        <v>30</v>
      </c>
      <c r="O126" s="30">
        <f>N126+G126+I126</f>
        <v>52.505128205128202</v>
      </c>
    </row>
    <row r="127" spans="1:15" s="10" customFormat="1" x14ac:dyDescent="0.25">
      <c r="A127" s="4">
        <v>1218190051</v>
      </c>
      <c r="B127" s="5" t="s">
        <v>90</v>
      </c>
      <c r="C127" s="5" t="s">
        <v>91</v>
      </c>
      <c r="D127" s="5" t="s">
        <v>92</v>
      </c>
      <c r="E127" s="6" t="s">
        <v>17</v>
      </c>
      <c r="F127" s="7">
        <v>76.205128205128204</v>
      </c>
      <c r="G127" s="23">
        <f>F127/10</f>
        <v>7.6205128205128201</v>
      </c>
      <c r="H127" s="8">
        <v>74.42307692307692</v>
      </c>
      <c r="I127" s="24">
        <f>H127/5</f>
        <v>14.884615384615383</v>
      </c>
      <c r="J127" s="5">
        <v>30</v>
      </c>
      <c r="K127" s="4">
        <v>0</v>
      </c>
      <c r="L127" s="25">
        <v>68</v>
      </c>
      <c r="M127" s="8">
        <f>L127*0.4</f>
        <v>27.200000000000003</v>
      </c>
      <c r="N127" s="28">
        <v>30</v>
      </c>
      <c r="O127" s="30">
        <f>N127+G127+I127</f>
        <v>52.505128205128202</v>
      </c>
    </row>
    <row r="128" spans="1:15" s="10" customFormat="1" x14ac:dyDescent="0.25">
      <c r="A128" s="4">
        <v>1218190189</v>
      </c>
      <c r="B128" s="5" t="s">
        <v>228</v>
      </c>
      <c r="C128" s="5" t="s">
        <v>229</v>
      </c>
      <c r="D128" s="5" t="s">
        <v>230</v>
      </c>
      <c r="E128" s="6" t="s">
        <v>39</v>
      </c>
      <c r="F128" s="7">
        <v>85.307692307692307</v>
      </c>
      <c r="G128" s="23">
        <f>F128/10</f>
        <v>8.5307692307692307</v>
      </c>
      <c r="H128" s="8">
        <v>68.95</v>
      </c>
      <c r="I128" s="24">
        <f>H128/5</f>
        <v>13.790000000000001</v>
      </c>
      <c r="J128" s="5">
        <v>30</v>
      </c>
      <c r="K128" s="4">
        <v>0</v>
      </c>
      <c r="L128" s="25" t="s">
        <v>858</v>
      </c>
      <c r="M128" s="8"/>
      <c r="N128" s="28">
        <v>30</v>
      </c>
      <c r="O128" s="30">
        <f>N128+G128+I128</f>
        <v>52.32076923076923</v>
      </c>
    </row>
    <row r="129" spans="1:15" s="10" customFormat="1" x14ac:dyDescent="0.25">
      <c r="A129" s="4">
        <v>1218190010</v>
      </c>
      <c r="B129" s="5" t="s">
        <v>18</v>
      </c>
      <c r="C129" s="5" t="s">
        <v>19</v>
      </c>
      <c r="D129" s="5" t="s">
        <v>20</v>
      </c>
      <c r="E129" s="6" t="s">
        <v>13</v>
      </c>
      <c r="F129" s="7">
        <v>74.758620689655174</v>
      </c>
      <c r="G129" s="23">
        <f>F129/10</f>
        <v>7.4758620689655171</v>
      </c>
      <c r="H129" s="8">
        <v>73.599999999999994</v>
      </c>
      <c r="I129" s="24">
        <f>H129/5</f>
        <v>14.719999999999999</v>
      </c>
      <c r="J129" s="5">
        <v>30</v>
      </c>
      <c r="K129" s="4">
        <v>0</v>
      </c>
      <c r="L129" s="25">
        <v>53</v>
      </c>
      <c r="M129" s="8">
        <f>L129*0.4</f>
        <v>21.200000000000003</v>
      </c>
      <c r="N129" s="28">
        <v>30</v>
      </c>
      <c r="O129" s="30">
        <f>N129+G129+I129</f>
        <v>52.195862068965518</v>
      </c>
    </row>
    <row r="130" spans="1:15" s="10" customFormat="1" x14ac:dyDescent="0.25">
      <c r="A130" s="4">
        <v>1218190010</v>
      </c>
      <c r="B130" s="5" t="s">
        <v>18</v>
      </c>
      <c r="C130" s="5" t="s">
        <v>19</v>
      </c>
      <c r="D130" s="5" t="s">
        <v>20</v>
      </c>
      <c r="E130" s="6" t="s">
        <v>13</v>
      </c>
      <c r="F130" s="7">
        <v>74.758620689655174</v>
      </c>
      <c r="G130" s="23">
        <f>F130/10</f>
        <v>7.4758620689655171</v>
      </c>
      <c r="H130" s="8">
        <v>73.599999999999994</v>
      </c>
      <c r="I130" s="24">
        <f>H130/5</f>
        <v>14.719999999999999</v>
      </c>
      <c r="J130" s="5">
        <v>30</v>
      </c>
      <c r="K130" s="4">
        <v>0</v>
      </c>
      <c r="L130" s="25">
        <v>53</v>
      </c>
      <c r="M130" s="8">
        <f>L130*0.4</f>
        <v>21.200000000000003</v>
      </c>
      <c r="N130" s="28">
        <v>30</v>
      </c>
      <c r="O130" s="30">
        <f>N130+G130+I130</f>
        <v>52.195862068965518</v>
      </c>
    </row>
    <row r="131" spans="1:15" s="10" customFormat="1" x14ac:dyDescent="0.25">
      <c r="A131" s="4">
        <v>1218190220</v>
      </c>
      <c r="B131" s="5" t="s">
        <v>738</v>
      </c>
      <c r="C131" s="5" t="s">
        <v>684</v>
      </c>
      <c r="D131" s="5" t="s">
        <v>739</v>
      </c>
      <c r="E131" s="6" t="s">
        <v>8</v>
      </c>
      <c r="F131" s="7">
        <v>78.205128205128204</v>
      </c>
      <c r="G131" s="23">
        <f>F131/10</f>
        <v>7.8205128205128203</v>
      </c>
      <c r="H131" s="8">
        <v>71.720930232558146</v>
      </c>
      <c r="I131" s="24">
        <f>H131/5</f>
        <v>14.344186046511629</v>
      </c>
      <c r="J131" s="5">
        <v>30</v>
      </c>
      <c r="K131" s="4">
        <v>0</v>
      </c>
      <c r="L131" s="25">
        <v>58</v>
      </c>
      <c r="M131" s="8">
        <f>L131*0.4</f>
        <v>23.200000000000003</v>
      </c>
      <c r="N131" s="28">
        <v>30</v>
      </c>
      <c r="O131" s="30">
        <f>N131+G131+I131</f>
        <v>52.164698867024448</v>
      </c>
    </row>
    <row r="132" spans="1:15" s="10" customFormat="1" x14ac:dyDescent="0.25">
      <c r="A132" s="4">
        <v>1218190056</v>
      </c>
      <c r="B132" s="5" t="s">
        <v>514</v>
      </c>
      <c r="C132" s="5" t="s">
        <v>515</v>
      </c>
      <c r="D132" s="5" t="s">
        <v>516</v>
      </c>
      <c r="E132" s="6" t="s">
        <v>52</v>
      </c>
      <c r="F132" s="7">
        <v>57.588235294117652</v>
      </c>
      <c r="G132" s="23">
        <f>F132/10</f>
        <v>5.7588235294117656</v>
      </c>
      <c r="H132" s="8">
        <v>56.75</v>
      </c>
      <c r="I132" s="24">
        <f>H132/5</f>
        <v>11.35</v>
      </c>
      <c r="J132" s="5">
        <v>0</v>
      </c>
      <c r="K132" s="4">
        <v>35</v>
      </c>
      <c r="L132" s="25" t="s">
        <v>858</v>
      </c>
      <c r="M132" s="8"/>
      <c r="N132" s="28">
        <v>35</v>
      </c>
      <c r="O132" s="30">
        <f>N132+G132+I132</f>
        <v>52.108823529411765</v>
      </c>
    </row>
    <row r="133" spans="1:15" s="10" customFormat="1" x14ac:dyDescent="0.25">
      <c r="A133" s="4">
        <v>1218190056</v>
      </c>
      <c r="B133" s="5" t="s">
        <v>514</v>
      </c>
      <c r="C133" s="5" t="s">
        <v>515</v>
      </c>
      <c r="D133" s="5" t="s">
        <v>516</v>
      </c>
      <c r="E133" s="6" t="s">
        <v>52</v>
      </c>
      <c r="F133" s="7">
        <v>57.588235294117652</v>
      </c>
      <c r="G133" s="23">
        <f>F133/10</f>
        <v>5.7588235294117656</v>
      </c>
      <c r="H133" s="8">
        <v>56.75</v>
      </c>
      <c r="I133" s="24">
        <f>H133/5</f>
        <v>11.35</v>
      </c>
      <c r="J133" s="5">
        <v>0</v>
      </c>
      <c r="K133" s="4">
        <v>35</v>
      </c>
      <c r="L133" s="25" t="s">
        <v>858</v>
      </c>
      <c r="M133" s="8"/>
      <c r="N133" s="28">
        <v>35</v>
      </c>
      <c r="O133" s="30">
        <f>N133+G133+I133</f>
        <v>52.108823529411765</v>
      </c>
    </row>
    <row r="134" spans="1:15" s="10" customFormat="1" x14ac:dyDescent="0.25">
      <c r="A134" s="4">
        <v>1218190195</v>
      </c>
      <c r="B134" s="5" t="s">
        <v>323</v>
      </c>
      <c r="C134" s="5" t="s">
        <v>324</v>
      </c>
      <c r="D134" s="5" t="s">
        <v>325</v>
      </c>
      <c r="E134" s="6" t="s">
        <v>17</v>
      </c>
      <c r="F134" s="7">
        <v>75</v>
      </c>
      <c r="G134" s="23">
        <f>F134/10</f>
        <v>7.5</v>
      </c>
      <c r="H134" s="8">
        <v>72.961538461538467</v>
      </c>
      <c r="I134" s="24">
        <f>H134/5</f>
        <v>14.592307692307694</v>
      </c>
      <c r="J134" s="5">
        <v>30</v>
      </c>
      <c r="K134" s="4">
        <v>0</v>
      </c>
      <c r="L134" s="25">
        <v>69</v>
      </c>
      <c r="M134" s="8">
        <f>L134*0.4</f>
        <v>27.6</v>
      </c>
      <c r="N134" s="28">
        <v>30</v>
      </c>
      <c r="O134" s="30">
        <f>N134+G134+I134</f>
        <v>52.092307692307692</v>
      </c>
    </row>
    <row r="135" spans="1:15" s="10" customFormat="1" x14ac:dyDescent="0.25">
      <c r="A135" s="4">
        <v>1218190195</v>
      </c>
      <c r="B135" s="5" t="s">
        <v>323</v>
      </c>
      <c r="C135" s="5" t="s">
        <v>324</v>
      </c>
      <c r="D135" s="5" t="s">
        <v>325</v>
      </c>
      <c r="E135" s="6" t="s">
        <v>17</v>
      </c>
      <c r="F135" s="7">
        <v>75</v>
      </c>
      <c r="G135" s="23">
        <f>F135/10</f>
        <v>7.5</v>
      </c>
      <c r="H135" s="8">
        <v>72.961538461538467</v>
      </c>
      <c r="I135" s="24">
        <f>H135/5</f>
        <v>14.592307692307694</v>
      </c>
      <c r="J135" s="5">
        <v>30</v>
      </c>
      <c r="K135" s="4">
        <v>0</v>
      </c>
      <c r="L135" s="25">
        <v>69</v>
      </c>
      <c r="M135" s="8">
        <f>L135*0.4</f>
        <v>27.6</v>
      </c>
      <c r="N135" s="28">
        <v>30</v>
      </c>
      <c r="O135" s="30">
        <f>N135+G135+I135</f>
        <v>52.092307692307692</v>
      </c>
    </row>
    <row r="136" spans="1:15" s="10" customFormat="1" x14ac:dyDescent="0.25">
      <c r="A136" s="4">
        <v>1218190092</v>
      </c>
      <c r="B136" s="5" t="s">
        <v>265</v>
      </c>
      <c r="C136" s="5" t="s">
        <v>266</v>
      </c>
      <c r="D136" s="5" t="s">
        <v>267</v>
      </c>
      <c r="E136" s="6" t="s">
        <v>77</v>
      </c>
      <c r="F136" s="7">
        <v>69.972222222222229</v>
      </c>
      <c r="G136" s="23">
        <f>F136/10</f>
        <v>6.9972222222222227</v>
      </c>
      <c r="H136" s="8">
        <v>75.346153846153854</v>
      </c>
      <c r="I136" s="24">
        <f>H136/5</f>
        <v>15.069230769230771</v>
      </c>
      <c r="J136" s="5">
        <v>30</v>
      </c>
      <c r="K136" s="4">
        <v>0</v>
      </c>
      <c r="L136" s="25" t="s">
        <v>858</v>
      </c>
      <c r="M136" s="8"/>
      <c r="N136" s="28">
        <v>30</v>
      </c>
      <c r="O136" s="30">
        <f>N136+G136+I136</f>
        <v>52.066452991452991</v>
      </c>
    </row>
    <row r="137" spans="1:15" s="10" customFormat="1" x14ac:dyDescent="0.25">
      <c r="A137" s="4">
        <v>1218190092</v>
      </c>
      <c r="B137" s="5" t="s">
        <v>265</v>
      </c>
      <c r="C137" s="5" t="s">
        <v>266</v>
      </c>
      <c r="D137" s="5" t="s">
        <v>267</v>
      </c>
      <c r="E137" s="6" t="s">
        <v>77</v>
      </c>
      <c r="F137" s="7">
        <v>69.972222222222229</v>
      </c>
      <c r="G137" s="23">
        <f>F137/10</f>
        <v>6.9972222222222227</v>
      </c>
      <c r="H137" s="8">
        <v>75.346153846153854</v>
      </c>
      <c r="I137" s="24">
        <f>H137/5</f>
        <v>15.069230769230771</v>
      </c>
      <c r="J137" s="5">
        <v>30</v>
      </c>
      <c r="K137" s="4">
        <v>0</v>
      </c>
      <c r="L137" s="25" t="s">
        <v>858</v>
      </c>
      <c r="M137" s="8"/>
      <c r="N137" s="28">
        <v>30</v>
      </c>
      <c r="O137" s="30">
        <f>N137+G137+I137</f>
        <v>52.066452991452991</v>
      </c>
    </row>
    <row r="138" spans="1:15" s="10" customFormat="1" x14ac:dyDescent="0.25">
      <c r="A138" s="4">
        <v>1218190092</v>
      </c>
      <c r="B138" s="5" t="s">
        <v>265</v>
      </c>
      <c r="C138" s="5" t="s">
        <v>266</v>
      </c>
      <c r="D138" s="5" t="s">
        <v>267</v>
      </c>
      <c r="E138" s="6" t="s">
        <v>77</v>
      </c>
      <c r="F138" s="7">
        <v>69.972222222222229</v>
      </c>
      <c r="G138" s="23">
        <f>F138/10</f>
        <v>6.9972222222222227</v>
      </c>
      <c r="H138" s="8">
        <v>75.346153846153854</v>
      </c>
      <c r="I138" s="24">
        <f>H138/5</f>
        <v>15.069230769230771</v>
      </c>
      <c r="J138" s="5">
        <v>30</v>
      </c>
      <c r="K138" s="4">
        <v>0</v>
      </c>
      <c r="L138" s="25" t="s">
        <v>858</v>
      </c>
      <c r="M138" s="8"/>
      <c r="N138" s="28">
        <v>30</v>
      </c>
      <c r="O138" s="30">
        <f>N138+G138+I138</f>
        <v>52.066452991452991</v>
      </c>
    </row>
    <row r="139" spans="1:15" s="10" customFormat="1" x14ac:dyDescent="0.25">
      <c r="A139" s="4">
        <v>1218190279</v>
      </c>
      <c r="B139" s="5" t="s">
        <v>234</v>
      </c>
      <c r="C139" s="5" t="s">
        <v>235</v>
      </c>
      <c r="D139" s="5" t="s">
        <v>236</v>
      </c>
      <c r="E139" s="6" t="s">
        <v>17</v>
      </c>
      <c r="F139" s="7">
        <v>74.589743589743591</v>
      </c>
      <c r="G139" s="23">
        <f>F139/10</f>
        <v>7.4589743589743591</v>
      </c>
      <c r="H139" s="8">
        <v>73.037037037037038</v>
      </c>
      <c r="I139" s="24">
        <f>H139/5</f>
        <v>14.607407407407408</v>
      </c>
      <c r="J139" s="5">
        <v>30</v>
      </c>
      <c r="K139" s="4">
        <v>0</v>
      </c>
      <c r="L139" s="25">
        <v>56</v>
      </c>
      <c r="M139" s="8">
        <f>L139*0.4</f>
        <v>22.400000000000002</v>
      </c>
      <c r="N139" s="28">
        <v>30</v>
      </c>
      <c r="O139" s="30">
        <f>N139+G139+I139</f>
        <v>52.066381766381767</v>
      </c>
    </row>
    <row r="140" spans="1:15" s="10" customFormat="1" x14ac:dyDescent="0.25">
      <c r="A140" s="4">
        <v>1218190279</v>
      </c>
      <c r="B140" s="5" t="s">
        <v>234</v>
      </c>
      <c r="C140" s="5" t="s">
        <v>235</v>
      </c>
      <c r="D140" s="5" t="s">
        <v>236</v>
      </c>
      <c r="E140" s="6" t="s">
        <v>17</v>
      </c>
      <c r="F140" s="7">
        <v>74.589743589743591</v>
      </c>
      <c r="G140" s="23">
        <f>F140/10</f>
        <v>7.4589743589743591</v>
      </c>
      <c r="H140" s="8">
        <v>73.037037037037038</v>
      </c>
      <c r="I140" s="24">
        <f>H140/5</f>
        <v>14.607407407407408</v>
      </c>
      <c r="J140" s="5">
        <v>30</v>
      </c>
      <c r="K140" s="4">
        <v>0</v>
      </c>
      <c r="L140" s="25">
        <v>56</v>
      </c>
      <c r="M140" s="8">
        <f>L140*0.4</f>
        <v>22.400000000000002</v>
      </c>
      <c r="N140" s="28">
        <v>30</v>
      </c>
      <c r="O140" s="30">
        <f>N140+G140+I140</f>
        <v>52.066381766381767</v>
      </c>
    </row>
    <row r="141" spans="1:15" s="10" customFormat="1" x14ac:dyDescent="0.25">
      <c r="A141" s="4">
        <v>1218190279</v>
      </c>
      <c r="B141" s="5" t="s">
        <v>234</v>
      </c>
      <c r="C141" s="5" t="s">
        <v>235</v>
      </c>
      <c r="D141" s="5" t="s">
        <v>236</v>
      </c>
      <c r="E141" s="6" t="s">
        <v>17</v>
      </c>
      <c r="F141" s="7">
        <v>74.589743589743591</v>
      </c>
      <c r="G141" s="23">
        <f>F141/10</f>
        <v>7.4589743589743591</v>
      </c>
      <c r="H141" s="8">
        <v>73.037037037037038</v>
      </c>
      <c r="I141" s="24">
        <f>H141/5</f>
        <v>14.607407407407408</v>
      </c>
      <c r="J141" s="5">
        <v>30</v>
      </c>
      <c r="K141" s="4">
        <v>0</v>
      </c>
      <c r="L141" s="25">
        <v>56</v>
      </c>
      <c r="M141" s="8">
        <f>L141*0.4</f>
        <v>22.400000000000002</v>
      </c>
      <c r="N141" s="28">
        <v>30</v>
      </c>
      <c r="O141" s="30">
        <f>N141+G141+I141</f>
        <v>52.066381766381767</v>
      </c>
    </row>
    <row r="142" spans="1:15" s="10" customFormat="1" x14ac:dyDescent="0.25">
      <c r="A142" s="4">
        <v>1218190099</v>
      </c>
      <c r="B142" s="5" t="s">
        <v>417</v>
      </c>
      <c r="C142" s="5" t="s">
        <v>418</v>
      </c>
      <c r="D142" s="5" t="s">
        <v>419</v>
      </c>
      <c r="E142" s="6" t="s">
        <v>39</v>
      </c>
      <c r="F142" s="7">
        <v>65</v>
      </c>
      <c r="G142" s="23">
        <f>F142/10</f>
        <v>6.5</v>
      </c>
      <c r="H142" s="8">
        <v>77.5625</v>
      </c>
      <c r="I142" s="24">
        <f>H142/5</f>
        <v>15.512499999999999</v>
      </c>
      <c r="J142" s="5">
        <v>30</v>
      </c>
      <c r="K142" s="4">
        <v>0</v>
      </c>
      <c r="L142" s="25" t="s">
        <v>859</v>
      </c>
      <c r="M142" s="8"/>
      <c r="N142" s="28">
        <v>30</v>
      </c>
      <c r="O142" s="30">
        <f>N142+G142+I142</f>
        <v>52.012500000000003</v>
      </c>
    </row>
    <row r="143" spans="1:15" s="10" customFormat="1" x14ac:dyDescent="0.25">
      <c r="A143" s="4">
        <v>1218190099</v>
      </c>
      <c r="B143" s="5" t="s">
        <v>417</v>
      </c>
      <c r="C143" s="5" t="s">
        <v>418</v>
      </c>
      <c r="D143" s="5" t="s">
        <v>419</v>
      </c>
      <c r="E143" s="6" t="s">
        <v>39</v>
      </c>
      <c r="F143" s="7">
        <v>65</v>
      </c>
      <c r="G143" s="23">
        <f>F143/10</f>
        <v>6.5</v>
      </c>
      <c r="H143" s="8">
        <v>77.5625</v>
      </c>
      <c r="I143" s="24">
        <f>H143/5</f>
        <v>15.512499999999999</v>
      </c>
      <c r="J143" s="5">
        <v>30</v>
      </c>
      <c r="K143" s="4">
        <v>0</v>
      </c>
      <c r="L143" s="25" t="s">
        <v>859</v>
      </c>
      <c r="M143" s="8"/>
      <c r="N143" s="28">
        <v>30</v>
      </c>
      <c r="O143" s="30">
        <f>N143+G143+I143</f>
        <v>52.012500000000003</v>
      </c>
    </row>
    <row r="144" spans="1:15" s="10" customFormat="1" x14ac:dyDescent="0.25">
      <c r="A144" s="4">
        <v>1218190084</v>
      </c>
      <c r="B144" s="5" t="s">
        <v>84</v>
      </c>
      <c r="C144" s="5" t="s">
        <v>85</v>
      </c>
      <c r="D144" s="5" t="s">
        <v>86</v>
      </c>
      <c r="E144" s="6" t="s">
        <v>39</v>
      </c>
      <c r="F144" s="7">
        <v>76.84</v>
      </c>
      <c r="G144" s="23">
        <f>F144/10</f>
        <v>7.6840000000000002</v>
      </c>
      <c r="H144" s="8">
        <v>71.581395348837205</v>
      </c>
      <c r="I144" s="24">
        <f>H144/5</f>
        <v>14.316279069767441</v>
      </c>
      <c r="J144" s="5">
        <v>30</v>
      </c>
      <c r="K144" s="4">
        <v>0</v>
      </c>
      <c r="L144" s="25">
        <v>63</v>
      </c>
      <c r="M144" s="8">
        <f>L144*0.4</f>
        <v>25.200000000000003</v>
      </c>
      <c r="N144" s="28">
        <v>30</v>
      </c>
      <c r="O144" s="30">
        <f>N144+G144+I144</f>
        <v>52.000279069767437</v>
      </c>
    </row>
    <row r="145" spans="1:15" s="10" customFormat="1" x14ac:dyDescent="0.25">
      <c r="A145" s="4">
        <v>1218190084</v>
      </c>
      <c r="B145" s="5" t="s">
        <v>84</v>
      </c>
      <c r="C145" s="5" t="s">
        <v>85</v>
      </c>
      <c r="D145" s="5" t="s">
        <v>86</v>
      </c>
      <c r="E145" s="6" t="s">
        <v>39</v>
      </c>
      <c r="F145" s="7">
        <v>76.84</v>
      </c>
      <c r="G145" s="23">
        <f>F145/10</f>
        <v>7.6840000000000002</v>
      </c>
      <c r="H145" s="8">
        <v>71.581395348837205</v>
      </c>
      <c r="I145" s="24">
        <f>H145/5</f>
        <v>14.316279069767441</v>
      </c>
      <c r="J145" s="5">
        <v>30</v>
      </c>
      <c r="K145" s="4">
        <v>0</v>
      </c>
      <c r="L145" s="25">
        <v>63</v>
      </c>
      <c r="M145" s="8">
        <f>L145*0.4</f>
        <v>25.200000000000003</v>
      </c>
      <c r="N145" s="28">
        <v>30</v>
      </c>
      <c r="O145" s="30">
        <f>N145+G145+I145</f>
        <v>52.000279069767437</v>
      </c>
    </row>
    <row r="146" spans="1:15" s="10" customFormat="1" x14ac:dyDescent="0.25">
      <c r="A146" s="4">
        <v>1218190084</v>
      </c>
      <c r="B146" s="5" t="s">
        <v>84</v>
      </c>
      <c r="C146" s="5" t="s">
        <v>85</v>
      </c>
      <c r="D146" s="5" t="s">
        <v>86</v>
      </c>
      <c r="E146" s="6" t="s">
        <v>39</v>
      </c>
      <c r="F146" s="7">
        <v>76.84</v>
      </c>
      <c r="G146" s="23">
        <f>F146/10</f>
        <v>7.6840000000000002</v>
      </c>
      <c r="H146" s="8">
        <v>71.581395348837205</v>
      </c>
      <c r="I146" s="24">
        <f>H146/5</f>
        <v>14.316279069767441</v>
      </c>
      <c r="J146" s="5">
        <v>30</v>
      </c>
      <c r="K146" s="4">
        <v>0</v>
      </c>
      <c r="L146" s="25">
        <v>63</v>
      </c>
      <c r="M146" s="8">
        <f>L146*0.4</f>
        <v>25.200000000000003</v>
      </c>
      <c r="N146" s="28">
        <v>30</v>
      </c>
      <c r="O146" s="30">
        <f>N146+G146+I146</f>
        <v>52.000279069767437</v>
      </c>
    </row>
    <row r="147" spans="1:15" s="10" customFormat="1" x14ac:dyDescent="0.25">
      <c r="A147" s="4">
        <v>1218190148</v>
      </c>
      <c r="B147" s="5" t="s">
        <v>207</v>
      </c>
      <c r="C147" s="5" t="s">
        <v>208</v>
      </c>
      <c r="D147" s="5" t="s">
        <v>209</v>
      </c>
      <c r="E147" s="6" t="s">
        <v>39</v>
      </c>
      <c r="F147" s="7">
        <v>78.235294117647058</v>
      </c>
      <c r="G147" s="23">
        <f>F147/10</f>
        <v>7.8235294117647056</v>
      </c>
      <c r="H147" s="8">
        <v>70.75</v>
      </c>
      <c r="I147" s="24">
        <f>H147/5</f>
        <v>14.15</v>
      </c>
      <c r="J147" s="5">
        <v>30</v>
      </c>
      <c r="K147" s="4">
        <v>0</v>
      </c>
      <c r="L147" s="25" t="s">
        <v>858</v>
      </c>
      <c r="M147" s="8"/>
      <c r="N147" s="28">
        <v>30</v>
      </c>
      <c r="O147" s="30">
        <f>N147+G147+I147</f>
        <v>51.973529411764702</v>
      </c>
    </row>
    <row r="148" spans="1:15" s="10" customFormat="1" x14ac:dyDescent="0.25">
      <c r="A148" s="4">
        <v>1218190148</v>
      </c>
      <c r="B148" s="5" t="s">
        <v>207</v>
      </c>
      <c r="C148" s="5" t="s">
        <v>208</v>
      </c>
      <c r="D148" s="5" t="s">
        <v>209</v>
      </c>
      <c r="E148" s="6" t="s">
        <v>39</v>
      </c>
      <c r="F148" s="7">
        <v>78.235294117647058</v>
      </c>
      <c r="G148" s="23">
        <f>F148/10</f>
        <v>7.8235294117647056</v>
      </c>
      <c r="H148" s="8">
        <v>70.75</v>
      </c>
      <c r="I148" s="24">
        <f>H148/5</f>
        <v>14.15</v>
      </c>
      <c r="J148" s="5">
        <v>30</v>
      </c>
      <c r="K148" s="4">
        <v>0</v>
      </c>
      <c r="L148" s="25" t="s">
        <v>858</v>
      </c>
      <c r="M148" s="8"/>
      <c r="N148" s="28">
        <v>30</v>
      </c>
      <c r="O148" s="30">
        <f>N148+G148+I148</f>
        <v>51.973529411764702</v>
      </c>
    </row>
    <row r="149" spans="1:15" s="10" customFormat="1" x14ac:dyDescent="0.25">
      <c r="A149" s="4">
        <v>1218190045</v>
      </c>
      <c r="B149" s="5" t="s">
        <v>355</v>
      </c>
      <c r="C149" s="5" t="s">
        <v>356</v>
      </c>
      <c r="D149" s="5" t="s">
        <v>357</v>
      </c>
      <c r="E149" s="6" t="s">
        <v>39</v>
      </c>
      <c r="F149" s="7">
        <v>57.352941176470587</v>
      </c>
      <c r="G149" s="23">
        <f>F149/10</f>
        <v>5.7352941176470589</v>
      </c>
      <c r="H149" s="8">
        <v>56.1875</v>
      </c>
      <c r="I149" s="24">
        <f>H149/5</f>
        <v>11.237500000000001</v>
      </c>
      <c r="J149" s="5">
        <v>0</v>
      </c>
      <c r="K149" s="4">
        <v>35</v>
      </c>
      <c r="L149" s="25" t="s">
        <v>858</v>
      </c>
      <c r="M149" s="8"/>
      <c r="N149" s="28">
        <v>35</v>
      </c>
      <c r="O149" s="30">
        <f>N149+G149+I149</f>
        <v>51.972794117647055</v>
      </c>
    </row>
    <row r="150" spans="1:15" s="10" customFormat="1" x14ac:dyDescent="0.25">
      <c r="A150" s="4">
        <v>1218190045</v>
      </c>
      <c r="B150" s="5" t="s">
        <v>355</v>
      </c>
      <c r="C150" s="5" t="s">
        <v>356</v>
      </c>
      <c r="D150" s="5" t="s">
        <v>357</v>
      </c>
      <c r="E150" s="6" t="s">
        <v>39</v>
      </c>
      <c r="F150" s="7">
        <v>57.352941176470587</v>
      </c>
      <c r="G150" s="23">
        <f>F150/10</f>
        <v>5.7352941176470589</v>
      </c>
      <c r="H150" s="8">
        <v>56.1875</v>
      </c>
      <c r="I150" s="24">
        <f>H150/5</f>
        <v>11.237500000000001</v>
      </c>
      <c r="J150" s="5">
        <v>0</v>
      </c>
      <c r="K150" s="4">
        <v>35</v>
      </c>
      <c r="L150" s="25" t="s">
        <v>858</v>
      </c>
      <c r="M150" s="8"/>
      <c r="N150" s="28">
        <v>35</v>
      </c>
      <c r="O150" s="30">
        <f>N150+G150+I150</f>
        <v>51.972794117647055</v>
      </c>
    </row>
    <row r="151" spans="1:15" s="10" customFormat="1" x14ac:dyDescent="0.25">
      <c r="A151" s="4">
        <v>1218190022</v>
      </c>
      <c r="B151" s="5" t="s">
        <v>180</v>
      </c>
      <c r="C151" s="5" t="s">
        <v>181</v>
      </c>
      <c r="D151" s="5" t="s">
        <v>182</v>
      </c>
      <c r="E151" s="6" t="s">
        <v>17</v>
      </c>
      <c r="F151" s="7">
        <v>79.173333333333332</v>
      </c>
      <c r="G151" s="23">
        <f>F151/10</f>
        <v>7.9173333333333336</v>
      </c>
      <c r="H151" s="8">
        <v>70.093023255813961</v>
      </c>
      <c r="I151" s="24">
        <f>H151/5</f>
        <v>14.018604651162793</v>
      </c>
      <c r="J151" s="5">
        <v>30</v>
      </c>
      <c r="K151" s="4">
        <v>0</v>
      </c>
      <c r="L151" s="25">
        <v>54</v>
      </c>
      <c r="M151" s="8">
        <f>L151*0.4</f>
        <v>21.6</v>
      </c>
      <c r="N151" s="28">
        <v>30</v>
      </c>
      <c r="O151" s="30">
        <f>N151+G151+I151</f>
        <v>51.935937984496121</v>
      </c>
    </row>
    <row r="152" spans="1:15" s="10" customFormat="1" x14ac:dyDescent="0.25">
      <c r="A152" s="4">
        <v>1218190022</v>
      </c>
      <c r="B152" s="5" t="s">
        <v>180</v>
      </c>
      <c r="C152" s="5" t="s">
        <v>181</v>
      </c>
      <c r="D152" s="5" t="s">
        <v>182</v>
      </c>
      <c r="E152" s="6" t="s">
        <v>17</v>
      </c>
      <c r="F152" s="7">
        <v>79.173333333333332</v>
      </c>
      <c r="G152" s="23">
        <f>F152/10</f>
        <v>7.9173333333333336</v>
      </c>
      <c r="H152" s="8">
        <v>70.093023255813961</v>
      </c>
      <c r="I152" s="24">
        <f>H152/5</f>
        <v>14.018604651162793</v>
      </c>
      <c r="J152" s="5">
        <v>30</v>
      </c>
      <c r="K152" s="4">
        <v>0</v>
      </c>
      <c r="L152" s="25">
        <v>54</v>
      </c>
      <c r="M152" s="8">
        <f>L152*0.4</f>
        <v>21.6</v>
      </c>
      <c r="N152" s="28">
        <v>30</v>
      </c>
      <c r="O152" s="30">
        <f>N152+G152+I152</f>
        <v>51.935937984496121</v>
      </c>
    </row>
    <row r="153" spans="1:15" s="10" customFormat="1" x14ac:dyDescent="0.25">
      <c r="A153" s="4">
        <v>1218190022</v>
      </c>
      <c r="B153" s="5" t="s">
        <v>180</v>
      </c>
      <c r="C153" s="5" t="s">
        <v>181</v>
      </c>
      <c r="D153" s="5" t="s">
        <v>182</v>
      </c>
      <c r="E153" s="6" t="s">
        <v>17</v>
      </c>
      <c r="F153" s="7">
        <v>79.173333333333332</v>
      </c>
      <c r="G153" s="23">
        <f>F153/10</f>
        <v>7.9173333333333336</v>
      </c>
      <c r="H153" s="8">
        <v>70.093023255813961</v>
      </c>
      <c r="I153" s="24">
        <f>H153/5</f>
        <v>14.018604651162793</v>
      </c>
      <c r="J153" s="5">
        <v>30</v>
      </c>
      <c r="K153" s="4">
        <v>0</v>
      </c>
      <c r="L153" s="25">
        <v>54</v>
      </c>
      <c r="M153" s="8">
        <f>L153*0.4</f>
        <v>21.6</v>
      </c>
      <c r="N153" s="28">
        <v>30</v>
      </c>
      <c r="O153" s="30">
        <f>N153+G153+I153</f>
        <v>51.935937984496121</v>
      </c>
    </row>
    <row r="154" spans="1:15" s="10" customFormat="1" x14ac:dyDescent="0.25">
      <c r="A154" s="4">
        <v>1218190018</v>
      </c>
      <c r="B154" s="5" t="s">
        <v>271</v>
      </c>
      <c r="C154" s="5" t="s">
        <v>272</v>
      </c>
      <c r="D154" s="5" t="s">
        <v>273</v>
      </c>
      <c r="E154" s="6" t="s">
        <v>39</v>
      </c>
      <c r="F154" s="7">
        <v>72.75</v>
      </c>
      <c r="G154" s="23">
        <f>F154/10</f>
        <v>7.2750000000000004</v>
      </c>
      <c r="H154" s="8">
        <v>73.302325581395351</v>
      </c>
      <c r="I154" s="24">
        <f>H154/5</f>
        <v>14.66046511627907</v>
      </c>
      <c r="J154" s="5">
        <v>30</v>
      </c>
      <c r="K154" s="4">
        <v>0</v>
      </c>
      <c r="L154" s="25">
        <v>57</v>
      </c>
      <c r="M154" s="8">
        <f>L154*0.4</f>
        <v>22.8</v>
      </c>
      <c r="N154" s="28">
        <v>30</v>
      </c>
      <c r="O154" s="30">
        <f>N154+G154+I154</f>
        <v>51.935465116279069</v>
      </c>
    </row>
    <row r="155" spans="1:15" s="10" customFormat="1" x14ac:dyDescent="0.25">
      <c r="A155" s="4">
        <v>1218190018</v>
      </c>
      <c r="B155" s="5" t="s">
        <v>271</v>
      </c>
      <c r="C155" s="5" t="s">
        <v>272</v>
      </c>
      <c r="D155" s="5" t="s">
        <v>273</v>
      </c>
      <c r="E155" s="6" t="s">
        <v>39</v>
      </c>
      <c r="F155" s="7">
        <v>72.75</v>
      </c>
      <c r="G155" s="23">
        <f>F155/10</f>
        <v>7.2750000000000004</v>
      </c>
      <c r="H155" s="8">
        <v>73.302325581395351</v>
      </c>
      <c r="I155" s="24">
        <f>H155/5</f>
        <v>14.66046511627907</v>
      </c>
      <c r="J155" s="5">
        <v>30</v>
      </c>
      <c r="K155" s="4">
        <v>0</v>
      </c>
      <c r="L155" s="25">
        <v>57</v>
      </c>
      <c r="M155" s="8">
        <f>L155*0.4</f>
        <v>22.8</v>
      </c>
      <c r="N155" s="28">
        <v>30</v>
      </c>
      <c r="O155" s="30">
        <f>N155+G155+I155</f>
        <v>51.935465116279069</v>
      </c>
    </row>
    <row r="156" spans="1:15" s="10" customFormat="1" x14ac:dyDescent="0.25">
      <c r="A156" s="4">
        <v>1218190088</v>
      </c>
      <c r="B156" s="5" t="s">
        <v>471</v>
      </c>
      <c r="C156" s="5" t="s">
        <v>472</v>
      </c>
      <c r="D156" s="5" t="s">
        <v>473</v>
      </c>
      <c r="E156" s="6" t="s">
        <v>39</v>
      </c>
      <c r="F156" s="7">
        <v>78.2</v>
      </c>
      <c r="G156" s="23">
        <f>F156/10</f>
        <v>7.82</v>
      </c>
      <c r="H156" s="8">
        <v>70.558139534883722</v>
      </c>
      <c r="I156" s="24">
        <f>H156/5</f>
        <v>14.111627906976745</v>
      </c>
      <c r="J156" s="5">
        <v>30</v>
      </c>
      <c r="K156" s="4">
        <v>0</v>
      </c>
      <c r="L156" s="25">
        <v>65</v>
      </c>
      <c r="M156" s="8">
        <f>L156*0.4</f>
        <v>26</v>
      </c>
      <c r="N156" s="28">
        <v>30</v>
      </c>
      <c r="O156" s="30">
        <f>N156+G156+I156</f>
        <v>51.931627906976743</v>
      </c>
    </row>
    <row r="157" spans="1:15" s="10" customFormat="1" x14ac:dyDescent="0.25">
      <c r="A157" s="4">
        <v>1218190088</v>
      </c>
      <c r="B157" s="5" t="s">
        <v>471</v>
      </c>
      <c r="C157" s="5" t="s">
        <v>472</v>
      </c>
      <c r="D157" s="5" t="s">
        <v>473</v>
      </c>
      <c r="E157" s="6" t="s">
        <v>39</v>
      </c>
      <c r="F157" s="7">
        <v>78.2</v>
      </c>
      <c r="G157" s="23">
        <f>F157/10</f>
        <v>7.82</v>
      </c>
      <c r="H157" s="8">
        <v>70.558139534883722</v>
      </c>
      <c r="I157" s="24">
        <f>H157/5</f>
        <v>14.111627906976745</v>
      </c>
      <c r="J157" s="5">
        <v>30</v>
      </c>
      <c r="K157" s="4">
        <v>0</v>
      </c>
      <c r="L157" s="25">
        <v>65</v>
      </c>
      <c r="M157" s="8">
        <f>L157*0.4</f>
        <v>26</v>
      </c>
      <c r="N157" s="28">
        <v>30</v>
      </c>
      <c r="O157" s="30">
        <f>N157+G157+I157</f>
        <v>51.931627906976743</v>
      </c>
    </row>
    <row r="158" spans="1:15" s="10" customFormat="1" x14ac:dyDescent="0.25">
      <c r="A158" s="4">
        <v>1218190088</v>
      </c>
      <c r="B158" s="5" t="s">
        <v>471</v>
      </c>
      <c r="C158" s="5" t="s">
        <v>472</v>
      </c>
      <c r="D158" s="5" t="s">
        <v>473</v>
      </c>
      <c r="E158" s="6" t="s">
        <v>39</v>
      </c>
      <c r="F158" s="7">
        <v>78.2</v>
      </c>
      <c r="G158" s="23">
        <f>F158/10</f>
        <v>7.82</v>
      </c>
      <c r="H158" s="8">
        <v>70.558139534883722</v>
      </c>
      <c r="I158" s="24">
        <f>H158/5</f>
        <v>14.111627906976745</v>
      </c>
      <c r="J158" s="5">
        <v>30</v>
      </c>
      <c r="K158" s="4">
        <v>0</v>
      </c>
      <c r="L158" s="25">
        <v>65</v>
      </c>
      <c r="M158" s="8">
        <f>L158*0.4</f>
        <v>26</v>
      </c>
      <c r="N158" s="28">
        <v>30</v>
      </c>
      <c r="O158" s="30">
        <f>N158+G158+I158</f>
        <v>51.931627906976743</v>
      </c>
    </row>
    <row r="159" spans="1:15" s="10" customFormat="1" x14ac:dyDescent="0.25">
      <c r="A159" s="4">
        <v>1218190003</v>
      </c>
      <c r="B159" s="5" t="s">
        <v>157</v>
      </c>
      <c r="C159" s="5" t="s">
        <v>158</v>
      </c>
      <c r="D159" s="5" t="s">
        <v>159</v>
      </c>
      <c r="E159" s="6" t="s">
        <v>8</v>
      </c>
      <c r="F159" s="7">
        <v>76.361111111111114</v>
      </c>
      <c r="G159" s="23">
        <f>F159/10</f>
        <v>7.6361111111111111</v>
      </c>
      <c r="H159" s="8">
        <v>71.16</v>
      </c>
      <c r="I159" s="24">
        <f>H159/5</f>
        <v>14.231999999999999</v>
      </c>
      <c r="J159" s="5">
        <v>30</v>
      </c>
      <c r="K159" s="4">
        <v>0</v>
      </c>
      <c r="L159" s="25" t="s">
        <v>858</v>
      </c>
      <c r="M159" s="8"/>
      <c r="N159" s="28">
        <v>30</v>
      </c>
      <c r="O159" s="30">
        <f>N159+G159+I159</f>
        <v>51.868111111111112</v>
      </c>
    </row>
    <row r="160" spans="1:15" s="10" customFormat="1" x14ac:dyDescent="0.25">
      <c r="A160" s="4">
        <v>1218190003</v>
      </c>
      <c r="B160" s="5" t="s">
        <v>157</v>
      </c>
      <c r="C160" s="5" t="s">
        <v>158</v>
      </c>
      <c r="D160" s="5" t="s">
        <v>159</v>
      </c>
      <c r="E160" s="6" t="s">
        <v>8</v>
      </c>
      <c r="F160" s="7">
        <v>76.361111111111114</v>
      </c>
      <c r="G160" s="23">
        <f>F160/10</f>
        <v>7.6361111111111111</v>
      </c>
      <c r="H160" s="8">
        <v>71.16</v>
      </c>
      <c r="I160" s="24">
        <f>H160/5</f>
        <v>14.231999999999999</v>
      </c>
      <c r="J160" s="5">
        <v>30</v>
      </c>
      <c r="K160" s="4">
        <v>0</v>
      </c>
      <c r="L160" s="25" t="s">
        <v>858</v>
      </c>
      <c r="M160" s="8"/>
      <c r="N160" s="28">
        <v>30</v>
      </c>
      <c r="O160" s="30">
        <f>N160+G160+I160</f>
        <v>51.868111111111112</v>
      </c>
    </row>
    <row r="161" spans="1:15" s="10" customFormat="1" x14ac:dyDescent="0.25">
      <c r="A161" s="4">
        <v>1218190127</v>
      </c>
      <c r="B161" s="5" t="s">
        <v>81</v>
      </c>
      <c r="C161" s="5" t="s">
        <v>379</v>
      </c>
      <c r="D161" s="5" t="s">
        <v>380</v>
      </c>
      <c r="E161" s="6" t="s">
        <v>39</v>
      </c>
      <c r="F161" s="7">
        <v>74.166666666666671</v>
      </c>
      <c r="G161" s="23">
        <f>F161/10</f>
        <v>7.416666666666667</v>
      </c>
      <c r="H161" s="8">
        <v>72.15384615384616</v>
      </c>
      <c r="I161" s="24">
        <f>H161/5</f>
        <v>14.430769230769233</v>
      </c>
      <c r="J161" s="5">
        <v>30</v>
      </c>
      <c r="K161" s="4">
        <v>0</v>
      </c>
      <c r="L161" s="25">
        <v>53</v>
      </c>
      <c r="M161" s="8">
        <f>L161*0.4</f>
        <v>21.200000000000003</v>
      </c>
      <c r="N161" s="28">
        <v>30</v>
      </c>
      <c r="O161" s="30">
        <f>N161+G161+I161</f>
        <v>51.847435897435901</v>
      </c>
    </row>
    <row r="162" spans="1:15" s="10" customFormat="1" x14ac:dyDescent="0.25">
      <c r="A162" s="4">
        <v>1218190127</v>
      </c>
      <c r="B162" s="5" t="s">
        <v>81</v>
      </c>
      <c r="C162" s="5" t="s">
        <v>379</v>
      </c>
      <c r="D162" s="5" t="s">
        <v>380</v>
      </c>
      <c r="E162" s="6" t="s">
        <v>39</v>
      </c>
      <c r="F162" s="7">
        <v>74.166666666666671</v>
      </c>
      <c r="G162" s="23">
        <f>F162/10</f>
        <v>7.416666666666667</v>
      </c>
      <c r="H162" s="8">
        <v>72.15384615384616</v>
      </c>
      <c r="I162" s="24">
        <f>H162/5</f>
        <v>14.430769230769233</v>
      </c>
      <c r="J162" s="5">
        <v>30</v>
      </c>
      <c r="K162" s="4">
        <v>0</v>
      </c>
      <c r="L162" s="25">
        <v>53</v>
      </c>
      <c r="M162" s="8">
        <f>L162*0.4</f>
        <v>21.200000000000003</v>
      </c>
      <c r="N162" s="28">
        <v>30</v>
      </c>
      <c r="O162" s="30">
        <f>N162+G162+I162</f>
        <v>51.847435897435901</v>
      </c>
    </row>
    <row r="163" spans="1:15" s="10" customFormat="1" x14ac:dyDescent="0.25">
      <c r="A163" s="4">
        <v>1218190127</v>
      </c>
      <c r="B163" s="5" t="s">
        <v>81</v>
      </c>
      <c r="C163" s="5" t="s">
        <v>379</v>
      </c>
      <c r="D163" s="5" t="s">
        <v>380</v>
      </c>
      <c r="E163" s="6" t="s">
        <v>39</v>
      </c>
      <c r="F163" s="7">
        <v>74.166666666666671</v>
      </c>
      <c r="G163" s="23">
        <f>F163/10</f>
        <v>7.416666666666667</v>
      </c>
      <c r="H163" s="8">
        <v>72.15384615384616</v>
      </c>
      <c r="I163" s="24">
        <f>H163/5</f>
        <v>14.430769230769233</v>
      </c>
      <c r="J163" s="5">
        <v>30</v>
      </c>
      <c r="K163" s="4">
        <v>0</v>
      </c>
      <c r="L163" s="25">
        <v>53</v>
      </c>
      <c r="M163" s="8">
        <f>L163*0.4</f>
        <v>21.200000000000003</v>
      </c>
      <c r="N163" s="28">
        <v>30</v>
      </c>
      <c r="O163" s="30">
        <f>N163+G163+I163</f>
        <v>51.847435897435901</v>
      </c>
    </row>
    <row r="164" spans="1:15" s="10" customFormat="1" x14ac:dyDescent="0.25">
      <c r="A164" s="4">
        <v>1218190083</v>
      </c>
      <c r="B164" s="5" t="s">
        <v>177</v>
      </c>
      <c r="C164" s="5" t="s">
        <v>178</v>
      </c>
      <c r="D164" s="5" t="s">
        <v>179</v>
      </c>
      <c r="E164" s="6" t="s">
        <v>8</v>
      </c>
      <c r="F164" s="7">
        <v>72.861111111111114</v>
      </c>
      <c r="G164" s="23">
        <f>F164/10</f>
        <v>7.2861111111111114</v>
      </c>
      <c r="H164" s="8">
        <v>72.651162790697683</v>
      </c>
      <c r="I164" s="24">
        <f>H164/5</f>
        <v>14.530232558139536</v>
      </c>
      <c r="J164" s="5">
        <v>30</v>
      </c>
      <c r="K164" s="4">
        <v>0</v>
      </c>
      <c r="L164" s="25">
        <v>53</v>
      </c>
      <c r="M164" s="8">
        <f>L164*0.4</f>
        <v>21.200000000000003</v>
      </c>
      <c r="N164" s="28">
        <v>30</v>
      </c>
      <c r="O164" s="30">
        <f>N164+G164+I164</f>
        <v>51.816343669250649</v>
      </c>
    </row>
    <row r="165" spans="1:15" s="10" customFormat="1" x14ac:dyDescent="0.25">
      <c r="A165" s="4">
        <v>1218190083</v>
      </c>
      <c r="B165" s="5" t="s">
        <v>177</v>
      </c>
      <c r="C165" s="5" t="s">
        <v>178</v>
      </c>
      <c r="D165" s="5" t="s">
        <v>179</v>
      </c>
      <c r="E165" s="6" t="s">
        <v>8</v>
      </c>
      <c r="F165" s="7">
        <v>72.861111111111114</v>
      </c>
      <c r="G165" s="23">
        <f>F165/10</f>
        <v>7.2861111111111114</v>
      </c>
      <c r="H165" s="8">
        <v>72.651162790697683</v>
      </c>
      <c r="I165" s="24">
        <f>H165/5</f>
        <v>14.530232558139536</v>
      </c>
      <c r="J165" s="5">
        <v>30</v>
      </c>
      <c r="K165" s="4">
        <v>0</v>
      </c>
      <c r="L165" s="25">
        <v>53</v>
      </c>
      <c r="M165" s="8">
        <f>L165*0.4</f>
        <v>21.200000000000003</v>
      </c>
      <c r="N165" s="28">
        <v>30</v>
      </c>
      <c r="O165" s="30">
        <f>N165+G165+I165</f>
        <v>51.816343669250649</v>
      </c>
    </row>
    <row r="166" spans="1:15" s="10" customFormat="1" x14ac:dyDescent="0.25">
      <c r="A166" s="4">
        <v>1218190161</v>
      </c>
      <c r="B166" s="5" t="s">
        <v>361</v>
      </c>
      <c r="C166" s="5" t="s">
        <v>362</v>
      </c>
      <c r="D166" s="5" t="s">
        <v>363</v>
      </c>
      <c r="E166" s="6" t="s">
        <v>17</v>
      </c>
      <c r="F166" s="7">
        <v>72.833333333333343</v>
      </c>
      <c r="G166" s="23">
        <f>F166/10</f>
        <v>7.2833333333333341</v>
      </c>
      <c r="H166" s="8">
        <v>72.604651162790702</v>
      </c>
      <c r="I166" s="24">
        <f>H166/5</f>
        <v>14.52093023255814</v>
      </c>
      <c r="J166" s="5">
        <v>30</v>
      </c>
      <c r="K166" s="4">
        <v>0</v>
      </c>
      <c r="L166" s="25">
        <v>59</v>
      </c>
      <c r="M166" s="8">
        <f>L166*0.4</f>
        <v>23.6</v>
      </c>
      <c r="N166" s="28">
        <v>30</v>
      </c>
      <c r="O166" s="30">
        <f>N166+G166+I166</f>
        <v>51.804263565891475</v>
      </c>
    </row>
    <row r="167" spans="1:15" s="10" customFormat="1" x14ac:dyDescent="0.25">
      <c r="A167" s="4">
        <v>1218190161</v>
      </c>
      <c r="B167" s="5" t="s">
        <v>361</v>
      </c>
      <c r="C167" s="5" t="s">
        <v>362</v>
      </c>
      <c r="D167" s="5" t="s">
        <v>363</v>
      </c>
      <c r="E167" s="6" t="s">
        <v>17</v>
      </c>
      <c r="F167" s="7">
        <v>72.833333333333343</v>
      </c>
      <c r="G167" s="23">
        <f>F167/10</f>
        <v>7.2833333333333341</v>
      </c>
      <c r="H167" s="8">
        <v>72.604651162790702</v>
      </c>
      <c r="I167" s="24">
        <f>H167/5</f>
        <v>14.52093023255814</v>
      </c>
      <c r="J167" s="5">
        <v>30</v>
      </c>
      <c r="K167" s="4">
        <v>0</v>
      </c>
      <c r="L167" s="25">
        <v>59</v>
      </c>
      <c r="M167" s="8">
        <f>L167*0.4</f>
        <v>23.6</v>
      </c>
      <c r="N167" s="28">
        <v>30</v>
      </c>
      <c r="O167" s="30">
        <f>N167+G167+I167</f>
        <v>51.804263565891475</v>
      </c>
    </row>
    <row r="168" spans="1:15" s="10" customFormat="1" x14ac:dyDescent="0.25">
      <c r="A168" s="4">
        <v>1218190228</v>
      </c>
      <c r="B168" s="5" t="s">
        <v>752</v>
      </c>
      <c r="C168" s="5" t="s">
        <v>753</v>
      </c>
      <c r="D168" s="5" t="s">
        <v>754</v>
      </c>
      <c r="E168" s="6" t="s">
        <v>13</v>
      </c>
      <c r="F168" s="7">
        <v>78.600000000000009</v>
      </c>
      <c r="G168" s="23">
        <f>F168/10</f>
        <v>7.8600000000000012</v>
      </c>
      <c r="H168" s="8">
        <v>69.615384615384613</v>
      </c>
      <c r="I168" s="24">
        <f>H168/5</f>
        <v>13.923076923076923</v>
      </c>
      <c r="J168" s="5">
        <v>30</v>
      </c>
      <c r="K168" s="4">
        <v>0</v>
      </c>
      <c r="L168" s="25" t="s">
        <v>858</v>
      </c>
      <c r="M168" s="8"/>
      <c r="N168" s="28">
        <v>30</v>
      </c>
      <c r="O168" s="30">
        <f>N168+G168+I168</f>
        <v>51.783076923076919</v>
      </c>
    </row>
    <row r="169" spans="1:15" s="10" customFormat="1" x14ac:dyDescent="0.25">
      <c r="A169" s="4">
        <v>1218190228</v>
      </c>
      <c r="B169" s="5" t="s">
        <v>752</v>
      </c>
      <c r="C169" s="5" t="s">
        <v>753</v>
      </c>
      <c r="D169" s="5" t="s">
        <v>754</v>
      </c>
      <c r="E169" s="6" t="s">
        <v>13</v>
      </c>
      <c r="F169" s="7">
        <v>78.600000000000009</v>
      </c>
      <c r="G169" s="23">
        <f>F169/10</f>
        <v>7.8600000000000012</v>
      </c>
      <c r="H169" s="8">
        <v>69.615384615384613</v>
      </c>
      <c r="I169" s="24">
        <f>H169/5</f>
        <v>13.923076923076923</v>
      </c>
      <c r="J169" s="5">
        <v>30</v>
      </c>
      <c r="K169" s="4">
        <v>0</v>
      </c>
      <c r="L169" s="25" t="s">
        <v>858</v>
      </c>
      <c r="M169" s="8"/>
      <c r="N169" s="28">
        <v>30</v>
      </c>
      <c r="O169" s="30">
        <f>N169+G169+I169</f>
        <v>51.783076923076919</v>
      </c>
    </row>
    <row r="170" spans="1:15" s="10" customFormat="1" x14ac:dyDescent="0.25">
      <c r="A170" s="4">
        <v>1218190244</v>
      </c>
      <c r="B170" s="5" t="s">
        <v>578</v>
      </c>
      <c r="C170" s="5" t="s">
        <v>579</v>
      </c>
      <c r="D170" s="5" t="s">
        <v>580</v>
      </c>
      <c r="E170" s="6" t="s">
        <v>17</v>
      </c>
      <c r="F170" s="7">
        <v>78.039999999999992</v>
      </c>
      <c r="G170" s="23">
        <f>F170/10</f>
        <v>7.8039999999999994</v>
      </c>
      <c r="H170" s="8">
        <v>69.63636363636364</v>
      </c>
      <c r="I170" s="24">
        <f>H170/5</f>
        <v>13.927272727272728</v>
      </c>
      <c r="J170" s="5">
        <v>30</v>
      </c>
      <c r="K170" s="4">
        <v>0</v>
      </c>
      <c r="L170" s="25" t="s">
        <v>858</v>
      </c>
      <c r="M170" s="8"/>
      <c r="N170" s="28">
        <v>30</v>
      </c>
      <c r="O170" s="30">
        <f>N170+G170+I170</f>
        <v>51.731272727272732</v>
      </c>
    </row>
    <row r="171" spans="1:15" s="10" customFormat="1" x14ac:dyDescent="0.25">
      <c r="A171" s="4">
        <v>1218190244</v>
      </c>
      <c r="B171" s="5" t="s">
        <v>578</v>
      </c>
      <c r="C171" s="5" t="s">
        <v>579</v>
      </c>
      <c r="D171" s="5" t="s">
        <v>580</v>
      </c>
      <c r="E171" s="6" t="s">
        <v>17</v>
      </c>
      <c r="F171" s="7">
        <v>78.039999999999992</v>
      </c>
      <c r="G171" s="23">
        <f>F171/10</f>
        <v>7.8039999999999994</v>
      </c>
      <c r="H171" s="8">
        <v>69.63636363636364</v>
      </c>
      <c r="I171" s="24">
        <f>H171/5</f>
        <v>13.927272727272728</v>
      </c>
      <c r="J171" s="5">
        <v>30</v>
      </c>
      <c r="K171" s="4">
        <v>0</v>
      </c>
      <c r="L171" s="25" t="s">
        <v>858</v>
      </c>
      <c r="M171" s="8"/>
      <c r="N171" s="28">
        <v>30</v>
      </c>
      <c r="O171" s="30">
        <f>N171+G171+I171</f>
        <v>51.731272727272732</v>
      </c>
    </row>
    <row r="172" spans="1:15" s="10" customFormat="1" x14ac:dyDescent="0.25">
      <c r="A172" s="4">
        <v>1218190024</v>
      </c>
      <c r="B172" s="5" t="s">
        <v>508</v>
      </c>
      <c r="C172" s="5" t="s">
        <v>509</v>
      </c>
      <c r="D172" s="5" t="s">
        <v>510</v>
      </c>
      <c r="E172" s="6" t="s">
        <v>52</v>
      </c>
      <c r="F172" s="7">
        <v>71.836065573770497</v>
      </c>
      <c r="G172" s="23">
        <f>F172/10</f>
        <v>7.1836065573770496</v>
      </c>
      <c r="H172" s="8">
        <v>72.111111111111114</v>
      </c>
      <c r="I172" s="24">
        <f>H172/5</f>
        <v>14.422222222222222</v>
      </c>
      <c r="J172" s="5">
        <v>30</v>
      </c>
      <c r="K172" s="4">
        <v>0</v>
      </c>
      <c r="L172" s="25" t="s">
        <v>858</v>
      </c>
      <c r="M172" s="8"/>
      <c r="N172" s="28">
        <v>30</v>
      </c>
      <c r="O172" s="30">
        <f>N172+G172+I172</f>
        <v>51.605828779599271</v>
      </c>
    </row>
    <row r="173" spans="1:15" s="10" customFormat="1" x14ac:dyDescent="0.25">
      <c r="A173" s="4">
        <v>1218190024</v>
      </c>
      <c r="B173" s="5" t="s">
        <v>508</v>
      </c>
      <c r="C173" s="5" t="s">
        <v>509</v>
      </c>
      <c r="D173" s="5" t="s">
        <v>510</v>
      </c>
      <c r="E173" s="6" t="s">
        <v>52</v>
      </c>
      <c r="F173" s="7">
        <v>71.836065573770497</v>
      </c>
      <c r="G173" s="23">
        <f>F173/10</f>
        <v>7.1836065573770496</v>
      </c>
      <c r="H173" s="8">
        <v>72.111111111111114</v>
      </c>
      <c r="I173" s="24">
        <f>H173/5</f>
        <v>14.422222222222222</v>
      </c>
      <c r="J173" s="5">
        <v>30</v>
      </c>
      <c r="K173" s="4">
        <v>0</v>
      </c>
      <c r="L173" s="25" t="s">
        <v>858</v>
      </c>
      <c r="M173" s="8"/>
      <c r="N173" s="28">
        <v>30</v>
      </c>
      <c r="O173" s="30">
        <f>N173+G173+I173</f>
        <v>51.605828779599271</v>
      </c>
    </row>
    <row r="174" spans="1:15" s="10" customFormat="1" x14ac:dyDescent="0.25">
      <c r="A174" s="4">
        <v>1218190606</v>
      </c>
      <c r="B174" s="5" t="s">
        <v>604</v>
      </c>
      <c r="C174" s="5" t="s">
        <v>605</v>
      </c>
      <c r="D174" s="5" t="s">
        <v>606</v>
      </c>
      <c r="E174" s="6" t="s">
        <v>77</v>
      </c>
      <c r="F174" s="7">
        <v>73.512820512820511</v>
      </c>
      <c r="G174" s="23">
        <f>F174/10</f>
        <v>7.3512820512820509</v>
      </c>
      <c r="H174" s="8">
        <v>71.164179104477611</v>
      </c>
      <c r="I174" s="24">
        <f>H174/5</f>
        <v>14.232835820895522</v>
      </c>
      <c r="J174" s="5">
        <v>30</v>
      </c>
      <c r="K174" s="4">
        <v>0</v>
      </c>
      <c r="L174" s="25" t="s">
        <v>858</v>
      </c>
      <c r="M174" s="8"/>
      <c r="N174" s="28">
        <v>30</v>
      </c>
      <c r="O174" s="30">
        <f>N174+G174+I174</f>
        <v>51.584117872177572</v>
      </c>
    </row>
    <row r="175" spans="1:15" s="10" customFormat="1" x14ac:dyDescent="0.25">
      <c r="A175" s="4">
        <v>1218190606</v>
      </c>
      <c r="B175" s="5" t="s">
        <v>604</v>
      </c>
      <c r="C175" s="5" t="s">
        <v>605</v>
      </c>
      <c r="D175" s="5" t="s">
        <v>606</v>
      </c>
      <c r="E175" s="6" t="s">
        <v>77</v>
      </c>
      <c r="F175" s="7">
        <v>73.512820512820511</v>
      </c>
      <c r="G175" s="23">
        <f>F175/10</f>
        <v>7.3512820512820509</v>
      </c>
      <c r="H175" s="8">
        <v>71.164179104477611</v>
      </c>
      <c r="I175" s="24">
        <f>H175/5</f>
        <v>14.232835820895522</v>
      </c>
      <c r="J175" s="5">
        <v>30</v>
      </c>
      <c r="K175" s="4">
        <v>0</v>
      </c>
      <c r="L175" s="25" t="s">
        <v>858</v>
      </c>
      <c r="M175" s="8"/>
      <c r="N175" s="28">
        <v>30</v>
      </c>
      <c r="O175" s="30">
        <f>N175+G175+I175</f>
        <v>51.584117872177572</v>
      </c>
    </row>
    <row r="176" spans="1:15" s="10" customFormat="1" x14ac:dyDescent="0.25">
      <c r="A176" s="4">
        <v>1218190066</v>
      </c>
      <c r="B176" s="5" t="s">
        <v>49</v>
      </c>
      <c r="C176" s="5" t="s">
        <v>50</v>
      </c>
      <c r="D176" s="5" t="s">
        <v>51</v>
      </c>
      <c r="E176" s="6" t="s">
        <v>52</v>
      </c>
      <c r="F176" s="7">
        <v>68.461538461538467</v>
      </c>
      <c r="G176" s="23">
        <f>F176/10</f>
        <v>6.8461538461538467</v>
      </c>
      <c r="H176" s="8">
        <v>73.481481481481481</v>
      </c>
      <c r="I176" s="24">
        <f>H176/5</f>
        <v>14.696296296296296</v>
      </c>
      <c r="J176" s="5">
        <v>30</v>
      </c>
      <c r="K176" s="4">
        <v>0</v>
      </c>
      <c r="L176" s="25" t="s">
        <v>859</v>
      </c>
      <c r="M176" s="8"/>
      <c r="N176" s="28">
        <v>30</v>
      </c>
      <c r="O176" s="30">
        <f>N176+G176+I176</f>
        <v>51.542450142450143</v>
      </c>
    </row>
    <row r="177" spans="1:15" s="10" customFormat="1" x14ac:dyDescent="0.25">
      <c r="A177" s="4">
        <v>1218190081</v>
      </c>
      <c r="B177" s="5" t="s">
        <v>335</v>
      </c>
      <c r="C177" s="5" t="s">
        <v>713</v>
      </c>
      <c r="D177" s="5" t="s">
        <v>714</v>
      </c>
      <c r="E177" s="6" t="s">
        <v>17</v>
      </c>
      <c r="F177" s="7">
        <v>71.84</v>
      </c>
      <c r="G177" s="23">
        <f>F177/10</f>
        <v>7.1840000000000002</v>
      </c>
      <c r="H177" s="8">
        <v>71.760000000000005</v>
      </c>
      <c r="I177" s="24">
        <f>H177/5</f>
        <v>14.352</v>
      </c>
      <c r="J177" s="5">
        <v>30</v>
      </c>
      <c r="K177" s="4">
        <v>0</v>
      </c>
      <c r="L177" s="25" t="s">
        <v>858</v>
      </c>
      <c r="M177" s="8"/>
      <c r="N177" s="28">
        <v>30</v>
      </c>
      <c r="O177" s="30">
        <f>N177+G177+I177</f>
        <v>51.536000000000001</v>
      </c>
    </row>
    <row r="178" spans="1:15" s="10" customFormat="1" x14ac:dyDescent="0.25">
      <c r="A178" s="4">
        <v>1218190081</v>
      </c>
      <c r="B178" s="5" t="s">
        <v>335</v>
      </c>
      <c r="C178" s="5" t="s">
        <v>713</v>
      </c>
      <c r="D178" s="5" t="s">
        <v>714</v>
      </c>
      <c r="E178" s="6" t="s">
        <v>17</v>
      </c>
      <c r="F178" s="7">
        <v>71.84</v>
      </c>
      <c r="G178" s="23">
        <f>F178/10</f>
        <v>7.1840000000000002</v>
      </c>
      <c r="H178" s="8">
        <v>71.760000000000005</v>
      </c>
      <c r="I178" s="24">
        <f>H178/5</f>
        <v>14.352</v>
      </c>
      <c r="J178" s="5">
        <v>30</v>
      </c>
      <c r="K178" s="4">
        <v>0</v>
      </c>
      <c r="L178" s="25" t="s">
        <v>858</v>
      </c>
      <c r="M178" s="8"/>
      <c r="N178" s="28">
        <v>30</v>
      </c>
      <c r="O178" s="30">
        <f>N178+G178+I178</f>
        <v>51.536000000000001</v>
      </c>
    </row>
    <row r="179" spans="1:15" s="10" customFormat="1" x14ac:dyDescent="0.25">
      <c r="A179" s="4">
        <v>1218190081</v>
      </c>
      <c r="B179" s="5" t="s">
        <v>335</v>
      </c>
      <c r="C179" s="5" t="s">
        <v>713</v>
      </c>
      <c r="D179" s="5" t="s">
        <v>714</v>
      </c>
      <c r="E179" s="6" t="s">
        <v>17</v>
      </c>
      <c r="F179" s="7">
        <v>71.84</v>
      </c>
      <c r="G179" s="23">
        <f>F179/10</f>
        <v>7.1840000000000002</v>
      </c>
      <c r="H179" s="8">
        <v>71.760000000000005</v>
      </c>
      <c r="I179" s="24">
        <f>H179/5</f>
        <v>14.352</v>
      </c>
      <c r="J179" s="5">
        <v>30</v>
      </c>
      <c r="K179" s="4">
        <v>0</v>
      </c>
      <c r="L179" s="25" t="s">
        <v>858</v>
      </c>
      <c r="M179" s="8"/>
      <c r="N179" s="28">
        <v>30</v>
      </c>
      <c r="O179" s="30">
        <f>N179+G179+I179</f>
        <v>51.536000000000001</v>
      </c>
    </row>
    <row r="180" spans="1:15" s="10" customFormat="1" x14ac:dyDescent="0.25">
      <c r="A180" s="4">
        <v>1218190073</v>
      </c>
      <c r="B180" s="5" t="s">
        <v>274</v>
      </c>
      <c r="C180" s="5" t="s">
        <v>668</v>
      </c>
      <c r="D180" s="5" t="s">
        <v>45</v>
      </c>
      <c r="E180" s="6" t="s">
        <v>8</v>
      </c>
      <c r="F180" s="7">
        <v>74.75</v>
      </c>
      <c r="G180" s="23">
        <f>F180/10</f>
        <v>7.4749999999999996</v>
      </c>
      <c r="H180" s="8">
        <v>69.860465116279073</v>
      </c>
      <c r="I180" s="24">
        <f>H180/5</f>
        <v>13.972093023255814</v>
      </c>
      <c r="J180" s="5">
        <v>30</v>
      </c>
      <c r="K180" s="4">
        <v>0</v>
      </c>
      <c r="L180" s="25" t="s">
        <v>858</v>
      </c>
      <c r="M180" s="8"/>
      <c r="N180" s="28">
        <v>30</v>
      </c>
      <c r="O180" s="30">
        <f>N180+G180+I180</f>
        <v>51.447093023255817</v>
      </c>
    </row>
    <row r="181" spans="1:15" s="10" customFormat="1" x14ac:dyDescent="0.25">
      <c r="A181" s="4">
        <v>1218190120</v>
      </c>
      <c r="B181" s="5" t="s">
        <v>317</v>
      </c>
      <c r="C181" s="5" t="s">
        <v>318</v>
      </c>
      <c r="D181" s="5" t="s">
        <v>319</v>
      </c>
      <c r="E181" s="6" t="s">
        <v>17</v>
      </c>
      <c r="F181" s="7">
        <v>76.277777777777771</v>
      </c>
      <c r="G181" s="23">
        <f>F181/10</f>
        <v>7.6277777777777773</v>
      </c>
      <c r="H181" s="8">
        <v>69.08</v>
      </c>
      <c r="I181" s="24">
        <f>H181/5</f>
        <v>13.815999999999999</v>
      </c>
      <c r="J181" s="5">
        <v>30</v>
      </c>
      <c r="K181" s="4">
        <v>0</v>
      </c>
      <c r="L181" s="25" t="s">
        <v>858</v>
      </c>
      <c r="M181" s="8"/>
      <c r="N181" s="28">
        <v>30</v>
      </c>
      <c r="O181" s="30">
        <f>N181+G181+I181</f>
        <v>51.443777777777782</v>
      </c>
    </row>
    <row r="182" spans="1:15" s="10" customFormat="1" x14ac:dyDescent="0.25">
      <c r="A182" s="4">
        <v>1218190085</v>
      </c>
      <c r="B182" s="5" t="s">
        <v>165</v>
      </c>
      <c r="C182" s="5" t="s">
        <v>166</v>
      </c>
      <c r="D182" s="5" t="s">
        <v>167</v>
      </c>
      <c r="E182" s="6" t="s">
        <v>17</v>
      </c>
      <c r="F182" s="7">
        <v>70.512820512820511</v>
      </c>
      <c r="G182" s="23">
        <f>F182/10</f>
        <v>7.0512820512820511</v>
      </c>
      <c r="H182" s="8">
        <v>71.720930232558146</v>
      </c>
      <c r="I182" s="24">
        <f>H182/5</f>
        <v>14.344186046511629</v>
      </c>
      <c r="J182" s="5">
        <v>30</v>
      </c>
      <c r="K182" s="4">
        <v>0</v>
      </c>
      <c r="L182" s="25">
        <v>72</v>
      </c>
      <c r="M182" s="8">
        <f>L182*0.4</f>
        <v>28.8</v>
      </c>
      <c r="N182" s="28">
        <v>30</v>
      </c>
      <c r="O182" s="30">
        <f>N182+G182+I182</f>
        <v>51.395468097793682</v>
      </c>
    </row>
    <row r="183" spans="1:15" s="10" customFormat="1" x14ac:dyDescent="0.25">
      <c r="A183" s="4">
        <v>1218190085</v>
      </c>
      <c r="B183" s="5" t="s">
        <v>165</v>
      </c>
      <c r="C183" s="5" t="s">
        <v>166</v>
      </c>
      <c r="D183" s="5" t="s">
        <v>167</v>
      </c>
      <c r="E183" s="6" t="s">
        <v>17</v>
      </c>
      <c r="F183" s="7">
        <v>70.512820512820511</v>
      </c>
      <c r="G183" s="23">
        <f>F183/10</f>
        <v>7.0512820512820511</v>
      </c>
      <c r="H183" s="8">
        <v>71.720930232558146</v>
      </c>
      <c r="I183" s="24">
        <f>H183/5</f>
        <v>14.344186046511629</v>
      </c>
      <c r="J183" s="5">
        <v>30</v>
      </c>
      <c r="K183" s="4">
        <v>0</v>
      </c>
      <c r="L183" s="25">
        <v>72</v>
      </c>
      <c r="M183" s="8">
        <f>L183*0.4</f>
        <v>28.8</v>
      </c>
      <c r="N183" s="28">
        <v>30</v>
      </c>
      <c r="O183" s="30">
        <f>N183+G183+I183</f>
        <v>51.395468097793682</v>
      </c>
    </row>
    <row r="184" spans="1:15" s="10" customFormat="1" x14ac:dyDescent="0.25">
      <c r="A184" s="4">
        <v>1218190085</v>
      </c>
      <c r="B184" s="5" t="s">
        <v>165</v>
      </c>
      <c r="C184" s="5" t="s">
        <v>166</v>
      </c>
      <c r="D184" s="5" t="s">
        <v>167</v>
      </c>
      <c r="E184" s="6" t="s">
        <v>17</v>
      </c>
      <c r="F184" s="7">
        <v>70.512820512820511</v>
      </c>
      <c r="G184" s="23">
        <f>F184/10</f>
        <v>7.0512820512820511</v>
      </c>
      <c r="H184" s="8">
        <v>71.720930232558146</v>
      </c>
      <c r="I184" s="24">
        <f>H184/5</f>
        <v>14.344186046511629</v>
      </c>
      <c r="J184" s="5">
        <v>30</v>
      </c>
      <c r="K184" s="4">
        <v>0</v>
      </c>
      <c r="L184" s="25">
        <v>72</v>
      </c>
      <c r="M184" s="8">
        <f>L184*0.4</f>
        <v>28.8</v>
      </c>
      <c r="N184" s="28">
        <v>30</v>
      </c>
      <c r="O184" s="30">
        <f>N184+G184+I184</f>
        <v>51.395468097793682</v>
      </c>
    </row>
    <row r="185" spans="1:15" s="10" customFormat="1" x14ac:dyDescent="0.25">
      <c r="A185" s="4">
        <v>1218190130</v>
      </c>
      <c r="B185" s="5" t="s">
        <v>364</v>
      </c>
      <c r="C185" s="5" t="s">
        <v>365</v>
      </c>
      <c r="D185" s="5" t="s">
        <v>38</v>
      </c>
      <c r="E185" s="6" t="s">
        <v>17</v>
      </c>
      <c r="F185" s="7">
        <v>71.769230769230774</v>
      </c>
      <c r="G185" s="23">
        <f>F185/10</f>
        <v>7.1769230769230772</v>
      </c>
      <c r="H185" s="8">
        <v>70.976744186046517</v>
      </c>
      <c r="I185" s="24">
        <f>H185/5</f>
        <v>14.195348837209304</v>
      </c>
      <c r="J185" s="5">
        <v>30</v>
      </c>
      <c r="K185" s="4">
        <v>0</v>
      </c>
      <c r="L185" s="25">
        <v>65</v>
      </c>
      <c r="M185" s="8">
        <f>L185*0.4</f>
        <v>26</v>
      </c>
      <c r="N185" s="28">
        <v>30</v>
      </c>
      <c r="O185" s="30">
        <f>N185+G185+I185</f>
        <v>51.372271914132376</v>
      </c>
    </row>
    <row r="186" spans="1:15" s="10" customFormat="1" x14ac:dyDescent="0.25">
      <c r="A186" s="4">
        <v>1218190130</v>
      </c>
      <c r="B186" s="5" t="s">
        <v>364</v>
      </c>
      <c r="C186" s="5" t="s">
        <v>365</v>
      </c>
      <c r="D186" s="5" t="s">
        <v>38</v>
      </c>
      <c r="E186" s="6" t="s">
        <v>17</v>
      </c>
      <c r="F186" s="7">
        <v>71.769230769230774</v>
      </c>
      <c r="G186" s="23">
        <f>F186/10</f>
        <v>7.1769230769230772</v>
      </c>
      <c r="H186" s="8">
        <v>70.976744186046517</v>
      </c>
      <c r="I186" s="24">
        <f>H186/5</f>
        <v>14.195348837209304</v>
      </c>
      <c r="J186" s="5">
        <v>30</v>
      </c>
      <c r="K186" s="4">
        <v>0</v>
      </c>
      <c r="L186" s="25">
        <v>65</v>
      </c>
      <c r="M186" s="8">
        <f>L186*0.4</f>
        <v>26</v>
      </c>
      <c r="N186" s="28">
        <v>30</v>
      </c>
      <c r="O186" s="30">
        <f>N186+G186+I186</f>
        <v>51.372271914132376</v>
      </c>
    </row>
    <row r="187" spans="1:15" s="10" customFormat="1" x14ac:dyDescent="0.25">
      <c r="A187" s="4">
        <v>1218190130</v>
      </c>
      <c r="B187" s="5" t="s">
        <v>364</v>
      </c>
      <c r="C187" s="5" t="s">
        <v>365</v>
      </c>
      <c r="D187" s="5" t="s">
        <v>38</v>
      </c>
      <c r="E187" s="6" t="s">
        <v>17</v>
      </c>
      <c r="F187" s="7">
        <v>71.769230769230774</v>
      </c>
      <c r="G187" s="23">
        <f>F187/10</f>
        <v>7.1769230769230772</v>
      </c>
      <c r="H187" s="8">
        <v>70.976744186046517</v>
      </c>
      <c r="I187" s="24">
        <f>H187/5</f>
        <v>14.195348837209304</v>
      </c>
      <c r="J187" s="5">
        <v>30</v>
      </c>
      <c r="K187" s="4">
        <v>0</v>
      </c>
      <c r="L187" s="25">
        <v>65</v>
      </c>
      <c r="M187" s="8">
        <f>L187*0.4</f>
        <v>26</v>
      </c>
      <c r="N187" s="28">
        <v>30</v>
      </c>
      <c r="O187" s="30">
        <f>N187+G187+I187</f>
        <v>51.372271914132376</v>
      </c>
    </row>
    <row r="188" spans="1:15" s="10" customFormat="1" x14ac:dyDescent="0.25">
      <c r="A188" s="4">
        <v>1218190261</v>
      </c>
      <c r="B188" s="5" t="s">
        <v>174</v>
      </c>
      <c r="C188" s="5" t="s">
        <v>175</v>
      </c>
      <c r="D188" s="5" t="s">
        <v>176</v>
      </c>
      <c r="E188" s="6" t="s">
        <v>8</v>
      </c>
      <c r="F188" s="7">
        <v>70</v>
      </c>
      <c r="G188" s="23">
        <f>F188/10</f>
        <v>7</v>
      </c>
      <c r="H188" s="8">
        <v>71.674418604651152</v>
      </c>
      <c r="I188" s="24">
        <f>H188/5</f>
        <v>14.334883720930231</v>
      </c>
      <c r="J188" s="5">
        <v>30</v>
      </c>
      <c r="K188" s="4">
        <v>0</v>
      </c>
      <c r="L188" s="25">
        <v>65</v>
      </c>
      <c r="M188" s="8">
        <f>L188*0.4</f>
        <v>26</v>
      </c>
      <c r="N188" s="28">
        <v>30</v>
      </c>
      <c r="O188" s="30">
        <f>N188+G188+I188</f>
        <v>51.334883720930229</v>
      </c>
    </row>
    <row r="189" spans="1:15" s="10" customFormat="1" x14ac:dyDescent="0.25">
      <c r="A189" s="4">
        <v>1218190261</v>
      </c>
      <c r="B189" s="5" t="s">
        <v>174</v>
      </c>
      <c r="C189" s="5" t="s">
        <v>175</v>
      </c>
      <c r="D189" s="5" t="s">
        <v>176</v>
      </c>
      <c r="E189" s="6" t="s">
        <v>8</v>
      </c>
      <c r="F189" s="7">
        <v>70</v>
      </c>
      <c r="G189" s="23">
        <f>F189/10</f>
        <v>7</v>
      </c>
      <c r="H189" s="8">
        <v>71.674418604651152</v>
      </c>
      <c r="I189" s="24">
        <f>H189/5</f>
        <v>14.334883720930231</v>
      </c>
      <c r="J189" s="5">
        <v>30</v>
      </c>
      <c r="K189" s="4">
        <v>0</v>
      </c>
      <c r="L189" s="25">
        <v>65</v>
      </c>
      <c r="M189" s="8">
        <f>L189*0.4</f>
        <v>26</v>
      </c>
      <c r="N189" s="28">
        <v>30</v>
      </c>
      <c r="O189" s="30">
        <f>N189+G189+I189</f>
        <v>51.334883720930229</v>
      </c>
    </row>
    <row r="190" spans="1:15" s="10" customFormat="1" x14ac:dyDescent="0.25">
      <c r="A190" s="4">
        <v>1218190242</v>
      </c>
      <c r="B190" s="5" t="s">
        <v>420</v>
      </c>
      <c r="C190" s="5" t="s">
        <v>421</v>
      </c>
      <c r="D190" s="5" t="s">
        <v>422</v>
      </c>
      <c r="E190" s="6" t="s">
        <v>39</v>
      </c>
      <c r="F190" s="7">
        <v>74.15384615384616</v>
      </c>
      <c r="G190" s="23">
        <f>F190/10</f>
        <v>7.4153846153846157</v>
      </c>
      <c r="H190" s="8">
        <v>69.488372093023258</v>
      </c>
      <c r="I190" s="24">
        <f>H190/5</f>
        <v>13.897674418604652</v>
      </c>
      <c r="J190" s="5">
        <v>30</v>
      </c>
      <c r="K190" s="4">
        <v>0</v>
      </c>
      <c r="L190" s="25" t="s">
        <v>859</v>
      </c>
      <c r="M190" s="8"/>
      <c r="N190" s="28">
        <v>30</v>
      </c>
      <c r="O190" s="30">
        <f>N190+G190+I190</f>
        <v>51.313059033989269</v>
      </c>
    </row>
    <row r="191" spans="1:15" s="10" customFormat="1" x14ac:dyDescent="0.25">
      <c r="A191" s="4">
        <v>1218190242</v>
      </c>
      <c r="B191" s="5" t="s">
        <v>420</v>
      </c>
      <c r="C191" s="5" t="s">
        <v>421</v>
      </c>
      <c r="D191" s="5" t="s">
        <v>422</v>
      </c>
      <c r="E191" s="6" t="s">
        <v>39</v>
      </c>
      <c r="F191" s="7">
        <v>74.15384615384616</v>
      </c>
      <c r="G191" s="23">
        <f>F191/10</f>
        <v>7.4153846153846157</v>
      </c>
      <c r="H191" s="8">
        <v>69.488372093023258</v>
      </c>
      <c r="I191" s="24">
        <f>H191/5</f>
        <v>13.897674418604652</v>
      </c>
      <c r="J191" s="5">
        <v>30</v>
      </c>
      <c r="K191" s="4">
        <v>0</v>
      </c>
      <c r="L191" s="25" t="s">
        <v>859</v>
      </c>
      <c r="M191" s="8"/>
      <c r="N191" s="28">
        <v>30</v>
      </c>
      <c r="O191" s="30">
        <f>N191+G191+I191</f>
        <v>51.313059033989269</v>
      </c>
    </row>
    <row r="192" spans="1:15" s="10" customFormat="1" x14ac:dyDescent="0.25">
      <c r="A192" s="4">
        <v>1218190141</v>
      </c>
      <c r="B192" s="5" t="s">
        <v>283</v>
      </c>
      <c r="C192" s="5" t="s">
        <v>284</v>
      </c>
      <c r="D192" s="5" t="s">
        <v>285</v>
      </c>
      <c r="E192" s="6" t="s">
        <v>52</v>
      </c>
      <c r="F192" s="7">
        <v>69.583333333333329</v>
      </c>
      <c r="G192" s="23">
        <f>F192/10</f>
        <v>6.958333333333333</v>
      </c>
      <c r="H192" s="8">
        <v>71.346153846153854</v>
      </c>
      <c r="I192" s="24">
        <f>H192/5</f>
        <v>14.26923076923077</v>
      </c>
      <c r="J192" s="5">
        <v>30</v>
      </c>
      <c r="K192" s="4">
        <v>0</v>
      </c>
      <c r="L192" s="25" t="s">
        <v>859</v>
      </c>
      <c r="M192" s="8"/>
      <c r="N192" s="28">
        <v>30</v>
      </c>
      <c r="O192" s="30">
        <f>N192+G192+I192</f>
        <v>51.227564102564102</v>
      </c>
    </row>
    <row r="193" spans="1:15" s="10" customFormat="1" x14ac:dyDescent="0.25">
      <c r="A193" s="4">
        <v>1218190141</v>
      </c>
      <c r="B193" s="5" t="s">
        <v>283</v>
      </c>
      <c r="C193" s="5" t="s">
        <v>284</v>
      </c>
      <c r="D193" s="5" t="s">
        <v>285</v>
      </c>
      <c r="E193" s="6" t="s">
        <v>52</v>
      </c>
      <c r="F193" s="7">
        <v>69.583333333333329</v>
      </c>
      <c r="G193" s="23">
        <f>F193/10</f>
        <v>6.958333333333333</v>
      </c>
      <c r="H193" s="8">
        <v>71.346153846153854</v>
      </c>
      <c r="I193" s="24">
        <f>H193/5</f>
        <v>14.26923076923077</v>
      </c>
      <c r="J193" s="5">
        <v>30</v>
      </c>
      <c r="K193" s="4">
        <v>0</v>
      </c>
      <c r="L193" s="25" t="s">
        <v>859</v>
      </c>
      <c r="M193" s="8"/>
      <c r="N193" s="28">
        <v>30</v>
      </c>
      <c r="O193" s="30">
        <f>N193+G193+I193</f>
        <v>51.227564102564102</v>
      </c>
    </row>
    <row r="194" spans="1:15" s="10" customFormat="1" x14ac:dyDescent="0.25">
      <c r="A194" s="4">
        <v>1218190114</v>
      </c>
      <c r="B194" s="5" t="s">
        <v>263</v>
      </c>
      <c r="C194" s="5" t="s">
        <v>264</v>
      </c>
      <c r="D194" s="5" t="s">
        <v>20</v>
      </c>
      <c r="E194" s="6" t="s">
        <v>17</v>
      </c>
      <c r="F194" s="7">
        <v>75.647058823529406</v>
      </c>
      <c r="G194" s="23">
        <f>F194/10</f>
        <v>7.5647058823529409</v>
      </c>
      <c r="H194" s="8">
        <v>76.307692307692307</v>
      </c>
      <c r="I194" s="24">
        <f>H194/5</f>
        <v>15.261538461538461</v>
      </c>
      <c r="J194" s="5">
        <v>0</v>
      </c>
      <c r="K194" s="4">
        <v>0</v>
      </c>
      <c r="L194" s="25">
        <v>71</v>
      </c>
      <c r="M194" s="8">
        <f>L194*0.4</f>
        <v>28.400000000000002</v>
      </c>
      <c r="N194" s="28">
        <v>28.4</v>
      </c>
      <c r="O194" s="30">
        <f>N194+G194+I194</f>
        <v>51.226244343891395</v>
      </c>
    </row>
    <row r="195" spans="1:15" s="10" customFormat="1" x14ac:dyDescent="0.25">
      <c r="A195" s="4">
        <v>1218190203</v>
      </c>
      <c r="B195" s="5" t="s">
        <v>551</v>
      </c>
      <c r="C195" s="5" t="s">
        <v>552</v>
      </c>
      <c r="D195" s="5" t="s">
        <v>553</v>
      </c>
      <c r="E195" s="6" t="s">
        <v>77</v>
      </c>
      <c r="F195" s="7">
        <v>51.5</v>
      </c>
      <c r="G195" s="23">
        <f>F195/10</f>
        <v>5.15</v>
      </c>
      <c r="H195" s="8">
        <v>55.2</v>
      </c>
      <c r="I195" s="24">
        <f>H195/5</f>
        <v>11.040000000000001</v>
      </c>
      <c r="J195" s="5">
        <v>0</v>
      </c>
      <c r="K195" s="4">
        <v>35</v>
      </c>
      <c r="L195" s="25" t="s">
        <v>858</v>
      </c>
      <c r="M195" s="8"/>
      <c r="N195" s="28">
        <v>35</v>
      </c>
      <c r="O195" s="30">
        <f>N195+G195+I195</f>
        <v>51.19</v>
      </c>
    </row>
    <row r="196" spans="1:15" s="10" customFormat="1" x14ac:dyDescent="0.25">
      <c r="A196" s="4">
        <v>1218190203</v>
      </c>
      <c r="B196" s="5" t="s">
        <v>551</v>
      </c>
      <c r="C196" s="5" t="s">
        <v>552</v>
      </c>
      <c r="D196" s="5" t="s">
        <v>553</v>
      </c>
      <c r="E196" s="6" t="s">
        <v>77</v>
      </c>
      <c r="F196" s="7">
        <v>51.5</v>
      </c>
      <c r="G196" s="23">
        <f>F196/10</f>
        <v>5.15</v>
      </c>
      <c r="H196" s="8">
        <v>55.2</v>
      </c>
      <c r="I196" s="24">
        <f>H196/5</f>
        <v>11.040000000000001</v>
      </c>
      <c r="J196" s="5">
        <v>0</v>
      </c>
      <c r="K196" s="4">
        <v>35</v>
      </c>
      <c r="L196" s="25" t="s">
        <v>858</v>
      </c>
      <c r="M196" s="8"/>
      <c r="N196" s="28">
        <v>35</v>
      </c>
      <c r="O196" s="30">
        <f>N196+G196+I196</f>
        <v>51.19</v>
      </c>
    </row>
    <row r="197" spans="1:15" s="10" customFormat="1" x14ac:dyDescent="0.25">
      <c r="A197" s="4">
        <v>1218190140</v>
      </c>
      <c r="B197" s="5" t="s">
        <v>797</v>
      </c>
      <c r="C197" s="5" t="s">
        <v>798</v>
      </c>
      <c r="D197" s="5" t="s">
        <v>799</v>
      </c>
      <c r="E197" s="6" t="s">
        <v>17</v>
      </c>
      <c r="F197" s="7">
        <v>65.166666666666657</v>
      </c>
      <c r="G197" s="23">
        <f>F197/10</f>
        <v>6.5166666666666657</v>
      </c>
      <c r="H197" s="8">
        <v>73.36</v>
      </c>
      <c r="I197" s="24">
        <f>H197/5</f>
        <v>14.672000000000001</v>
      </c>
      <c r="J197" s="5">
        <v>30</v>
      </c>
      <c r="K197" s="4">
        <v>0</v>
      </c>
      <c r="L197" s="25" t="s">
        <v>858</v>
      </c>
      <c r="M197" s="8"/>
      <c r="N197" s="28">
        <v>30</v>
      </c>
      <c r="O197" s="30">
        <f>N197+G197+I197</f>
        <v>51.188666666666663</v>
      </c>
    </row>
    <row r="198" spans="1:15" s="10" customFormat="1" x14ac:dyDescent="0.25">
      <c r="A198" s="4">
        <v>1218190140</v>
      </c>
      <c r="B198" s="5" t="s">
        <v>797</v>
      </c>
      <c r="C198" s="5" t="s">
        <v>798</v>
      </c>
      <c r="D198" s="5" t="s">
        <v>799</v>
      </c>
      <c r="E198" s="6" t="s">
        <v>17</v>
      </c>
      <c r="F198" s="7">
        <v>65.166666666666657</v>
      </c>
      <c r="G198" s="23">
        <f>F198/10</f>
        <v>6.5166666666666657</v>
      </c>
      <c r="H198" s="8">
        <v>73.36</v>
      </c>
      <c r="I198" s="24">
        <f>H198/5</f>
        <v>14.672000000000001</v>
      </c>
      <c r="J198" s="5">
        <v>30</v>
      </c>
      <c r="K198" s="4">
        <v>0</v>
      </c>
      <c r="L198" s="25" t="s">
        <v>858</v>
      </c>
      <c r="M198" s="8"/>
      <c r="N198" s="28">
        <v>30</v>
      </c>
      <c r="O198" s="30">
        <f>N198+G198+I198</f>
        <v>51.188666666666663</v>
      </c>
    </row>
    <row r="199" spans="1:15" s="10" customFormat="1" x14ac:dyDescent="0.25">
      <c r="A199" s="4">
        <v>1218190209</v>
      </c>
      <c r="B199" s="5" t="s">
        <v>477</v>
      </c>
      <c r="C199" s="5" t="s">
        <v>478</v>
      </c>
      <c r="D199" s="5" t="s">
        <v>479</v>
      </c>
      <c r="E199" s="6" t="s">
        <v>17</v>
      </c>
      <c r="F199" s="7">
        <v>67</v>
      </c>
      <c r="G199" s="23">
        <f>F199/10</f>
        <v>6.7</v>
      </c>
      <c r="H199" s="8">
        <v>72.266666666666666</v>
      </c>
      <c r="I199" s="24">
        <f>H199/5</f>
        <v>14.453333333333333</v>
      </c>
      <c r="J199" s="5">
        <v>30</v>
      </c>
      <c r="K199" s="4">
        <v>0</v>
      </c>
      <c r="L199" s="25">
        <v>61</v>
      </c>
      <c r="M199" s="8">
        <f>L199*0.4</f>
        <v>24.400000000000002</v>
      </c>
      <c r="N199" s="28">
        <v>30</v>
      </c>
      <c r="O199" s="30">
        <f>N199+G199+I199</f>
        <v>51.153333333333336</v>
      </c>
    </row>
    <row r="200" spans="1:15" s="10" customFormat="1" x14ac:dyDescent="0.25">
      <c r="A200" s="4">
        <v>1218190209</v>
      </c>
      <c r="B200" s="5" t="s">
        <v>477</v>
      </c>
      <c r="C200" s="5" t="s">
        <v>478</v>
      </c>
      <c r="D200" s="5" t="s">
        <v>479</v>
      </c>
      <c r="E200" s="6" t="s">
        <v>17</v>
      </c>
      <c r="F200" s="7">
        <v>67</v>
      </c>
      <c r="G200" s="23">
        <f>F200/10</f>
        <v>6.7</v>
      </c>
      <c r="H200" s="8">
        <v>72.266666666666666</v>
      </c>
      <c r="I200" s="24">
        <f>H200/5</f>
        <v>14.453333333333333</v>
      </c>
      <c r="J200" s="5">
        <v>30</v>
      </c>
      <c r="K200" s="4">
        <v>0</v>
      </c>
      <c r="L200" s="25">
        <v>61</v>
      </c>
      <c r="M200" s="8">
        <f>L200*0.4</f>
        <v>24.400000000000002</v>
      </c>
      <c r="N200" s="28">
        <v>30</v>
      </c>
      <c r="O200" s="30">
        <f>N200+G200+I200</f>
        <v>51.153333333333336</v>
      </c>
    </row>
    <row r="201" spans="1:15" s="10" customFormat="1" x14ac:dyDescent="0.25">
      <c r="A201" s="4">
        <v>1218190219</v>
      </c>
      <c r="B201" s="5" t="s">
        <v>352</v>
      </c>
      <c r="C201" s="5" t="s">
        <v>353</v>
      </c>
      <c r="D201" s="5" t="s">
        <v>354</v>
      </c>
      <c r="E201" s="6" t="s">
        <v>13</v>
      </c>
      <c r="F201" s="7">
        <v>58.974358974358978</v>
      </c>
      <c r="G201" s="23">
        <f>F201/10</f>
        <v>5.8974358974358978</v>
      </c>
      <c r="H201" s="8">
        <v>75.756756756756758</v>
      </c>
      <c r="I201" s="24">
        <f>H201/5</f>
        <v>15.151351351351352</v>
      </c>
      <c r="J201" s="5">
        <v>30</v>
      </c>
      <c r="K201" s="4">
        <v>0</v>
      </c>
      <c r="L201" s="25" t="s">
        <v>858</v>
      </c>
      <c r="M201" s="8"/>
      <c r="N201" s="28">
        <v>30</v>
      </c>
      <c r="O201" s="30">
        <f>N201+G201+I201</f>
        <v>51.048787248787249</v>
      </c>
    </row>
    <row r="202" spans="1:15" s="10" customFormat="1" x14ac:dyDescent="0.25">
      <c r="A202" s="4">
        <v>1218190219</v>
      </c>
      <c r="B202" s="5" t="s">
        <v>352</v>
      </c>
      <c r="C202" s="5" t="s">
        <v>353</v>
      </c>
      <c r="D202" s="5" t="s">
        <v>354</v>
      </c>
      <c r="E202" s="6" t="s">
        <v>13</v>
      </c>
      <c r="F202" s="7">
        <v>58.974358974358978</v>
      </c>
      <c r="G202" s="23">
        <f>F202/10</f>
        <v>5.8974358974358978</v>
      </c>
      <c r="H202" s="8">
        <v>75.756756756756758</v>
      </c>
      <c r="I202" s="24">
        <f>H202/5</f>
        <v>15.151351351351352</v>
      </c>
      <c r="J202" s="5">
        <v>30</v>
      </c>
      <c r="K202" s="4">
        <v>0</v>
      </c>
      <c r="L202" s="25" t="s">
        <v>858</v>
      </c>
      <c r="M202" s="8"/>
      <c r="N202" s="28">
        <v>30</v>
      </c>
      <c r="O202" s="30">
        <f>N202+G202+I202</f>
        <v>51.048787248787249</v>
      </c>
    </row>
    <row r="203" spans="1:15" s="10" customFormat="1" x14ac:dyDescent="0.25">
      <c r="A203" s="4">
        <v>1218190219</v>
      </c>
      <c r="B203" s="5" t="s">
        <v>352</v>
      </c>
      <c r="C203" s="5" t="s">
        <v>353</v>
      </c>
      <c r="D203" s="5" t="s">
        <v>354</v>
      </c>
      <c r="E203" s="6" t="s">
        <v>13</v>
      </c>
      <c r="F203" s="7">
        <v>58.974358974358978</v>
      </c>
      <c r="G203" s="23">
        <f>F203/10</f>
        <v>5.8974358974358978</v>
      </c>
      <c r="H203" s="8">
        <v>75.756756756756758</v>
      </c>
      <c r="I203" s="24">
        <f>H203/5</f>
        <v>15.151351351351352</v>
      </c>
      <c r="J203" s="5">
        <v>30</v>
      </c>
      <c r="K203" s="4">
        <v>0</v>
      </c>
      <c r="L203" s="25" t="s">
        <v>858</v>
      </c>
      <c r="M203" s="8"/>
      <c r="N203" s="28">
        <v>30</v>
      </c>
      <c r="O203" s="30">
        <f>N203+G203+I203</f>
        <v>51.048787248787249</v>
      </c>
    </row>
    <row r="204" spans="1:15" s="10" customFormat="1" x14ac:dyDescent="0.25">
      <c r="A204" s="4">
        <v>1218190219</v>
      </c>
      <c r="B204" s="5" t="s">
        <v>352</v>
      </c>
      <c r="C204" s="5" t="s">
        <v>353</v>
      </c>
      <c r="D204" s="5" t="s">
        <v>354</v>
      </c>
      <c r="E204" s="6" t="s">
        <v>13</v>
      </c>
      <c r="F204" s="7">
        <v>58.974358974358978</v>
      </c>
      <c r="G204" s="23">
        <f>F204/10</f>
        <v>5.8974358974358978</v>
      </c>
      <c r="H204" s="8">
        <v>75.756756756756758</v>
      </c>
      <c r="I204" s="24">
        <f>H204/5</f>
        <v>15.151351351351352</v>
      </c>
      <c r="J204" s="5">
        <v>30</v>
      </c>
      <c r="K204" s="4">
        <v>0</v>
      </c>
      <c r="L204" s="25" t="s">
        <v>858</v>
      </c>
      <c r="M204" s="8"/>
      <c r="N204" s="28">
        <v>30</v>
      </c>
      <c r="O204" s="30">
        <f>N204+G204+I204</f>
        <v>51.048787248787249</v>
      </c>
    </row>
    <row r="205" spans="1:15" s="10" customFormat="1" x14ac:dyDescent="0.25">
      <c r="A205" s="4">
        <v>1218190035</v>
      </c>
      <c r="B205" s="5" t="s">
        <v>254</v>
      </c>
      <c r="C205" s="5" t="s">
        <v>255</v>
      </c>
      <c r="D205" s="5" t="s">
        <v>256</v>
      </c>
      <c r="E205" s="6" t="s">
        <v>13</v>
      </c>
      <c r="F205" s="7">
        <v>67.638888888888886</v>
      </c>
      <c r="G205" s="23">
        <f>F205/10</f>
        <v>6.7638888888888884</v>
      </c>
      <c r="H205" s="8">
        <v>71.19047619047619</v>
      </c>
      <c r="I205" s="24">
        <f>H205/5</f>
        <v>14.238095238095237</v>
      </c>
      <c r="J205" s="5">
        <v>30</v>
      </c>
      <c r="K205" s="4">
        <v>0</v>
      </c>
      <c r="L205" s="25" t="s">
        <v>858</v>
      </c>
      <c r="M205" s="8"/>
      <c r="N205" s="28">
        <v>30</v>
      </c>
      <c r="O205" s="30">
        <f>N205+G205+I205</f>
        <v>51.001984126984127</v>
      </c>
    </row>
    <row r="206" spans="1:15" s="10" customFormat="1" x14ac:dyDescent="0.25">
      <c r="A206" s="4">
        <v>1218190035</v>
      </c>
      <c r="B206" s="5" t="s">
        <v>254</v>
      </c>
      <c r="C206" s="5" t="s">
        <v>255</v>
      </c>
      <c r="D206" s="5" t="s">
        <v>256</v>
      </c>
      <c r="E206" s="6" t="s">
        <v>13</v>
      </c>
      <c r="F206" s="7">
        <v>67.638888888888886</v>
      </c>
      <c r="G206" s="23">
        <f>F206/10</f>
        <v>6.7638888888888884</v>
      </c>
      <c r="H206" s="8">
        <v>71.19047619047619</v>
      </c>
      <c r="I206" s="24">
        <f>H206/5</f>
        <v>14.238095238095237</v>
      </c>
      <c r="J206" s="5">
        <v>30</v>
      </c>
      <c r="K206" s="4">
        <v>0</v>
      </c>
      <c r="L206" s="25" t="s">
        <v>858</v>
      </c>
      <c r="M206" s="8"/>
      <c r="N206" s="28">
        <v>30</v>
      </c>
      <c r="O206" s="30">
        <f>N206+G206+I206</f>
        <v>51.001984126984127</v>
      </c>
    </row>
    <row r="207" spans="1:15" s="10" customFormat="1" x14ac:dyDescent="0.25">
      <c r="A207" s="4">
        <v>1218190089</v>
      </c>
      <c r="B207" s="5" t="s">
        <v>374</v>
      </c>
      <c r="C207" s="5" t="s">
        <v>375</v>
      </c>
      <c r="D207" s="5" t="s">
        <v>101</v>
      </c>
      <c r="E207" s="6" t="s">
        <v>39</v>
      </c>
      <c r="F207" s="7">
        <v>67.055555555555557</v>
      </c>
      <c r="G207" s="23">
        <f>F207/10</f>
        <v>6.7055555555555557</v>
      </c>
      <c r="H207" s="8">
        <v>71.16</v>
      </c>
      <c r="I207" s="24">
        <f>H207/5</f>
        <v>14.231999999999999</v>
      </c>
      <c r="J207" s="5">
        <v>30</v>
      </c>
      <c r="K207" s="4">
        <v>0</v>
      </c>
      <c r="L207" s="25" t="s">
        <v>859</v>
      </c>
      <c r="M207" s="8"/>
      <c r="N207" s="28">
        <v>30</v>
      </c>
      <c r="O207" s="30">
        <f>N207+G207+I207</f>
        <v>50.937555555555555</v>
      </c>
    </row>
    <row r="208" spans="1:15" s="10" customFormat="1" x14ac:dyDescent="0.25">
      <c r="A208" s="4">
        <v>1218190192</v>
      </c>
      <c r="B208" s="5" t="s">
        <v>74</v>
      </c>
      <c r="C208" s="5" t="s">
        <v>75</v>
      </c>
      <c r="D208" s="5" t="s">
        <v>76</v>
      </c>
      <c r="E208" s="6" t="s">
        <v>77</v>
      </c>
      <c r="F208" s="7">
        <v>68.583333333333329</v>
      </c>
      <c r="G208" s="23">
        <f>F208/10</f>
        <v>6.8583333333333325</v>
      </c>
      <c r="H208" s="8">
        <v>70.192307692307693</v>
      </c>
      <c r="I208" s="24">
        <f>H208/5</f>
        <v>14.038461538461538</v>
      </c>
      <c r="J208" s="5">
        <v>30</v>
      </c>
      <c r="K208" s="4">
        <v>0</v>
      </c>
      <c r="L208" s="25" t="s">
        <v>859</v>
      </c>
      <c r="M208" s="8"/>
      <c r="N208" s="28">
        <v>30</v>
      </c>
      <c r="O208" s="30">
        <f>N208+G208+I208</f>
        <v>50.896794871794874</v>
      </c>
    </row>
    <row r="209" spans="1:15" s="10" customFormat="1" x14ac:dyDescent="0.25">
      <c r="A209" s="4">
        <v>1218190192</v>
      </c>
      <c r="B209" s="5" t="s">
        <v>74</v>
      </c>
      <c r="C209" s="5" t="s">
        <v>75</v>
      </c>
      <c r="D209" s="5" t="s">
        <v>76</v>
      </c>
      <c r="E209" s="6" t="s">
        <v>77</v>
      </c>
      <c r="F209" s="7">
        <v>68.583333333333329</v>
      </c>
      <c r="G209" s="23">
        <f>F209/10</f>
        <v>6.8583333333333325</v>
      </c>
      <c r="H209" s="8">
        <v>70.192307692307693</v>
      </c>
      <c r="I209" s="24">
        <f>H209/5</f>
        <v>14.038461538461538</v>
      </c>
      <c r="J209" s="5">
        <v>30</v>
      </c>
      <c r="K209" s="4">
        <v>0</v>
      </c>
      <c r="L209" s="25" t="s">
        <v>859</v>
      </c>
      <c r="M209" s="8"/>
      <c r="N209" s="28">
        <v>30</v>
      </c>
      <c r="O209" s="30">
        <f>N209+G209+I209</f>
        <v>50.896794871794874</v>
      </c>
    </row>
    <row r="210" spans="1:15" s="10" customFormat="1" x14ac:dyDescent="0.25">
      <c r="A210" s="4">
        <v>1218190154</v>
      </c>
      <c r="B210" s="5" t="s">
        <v>320</v>
      </c>
      <c r="C210" s="5" t="s">
        <v>321</v>
      </c>
      <c r="D210" s="5" t="s">
        <v>322</v>
      </c>
      <c r="E210" s="6" t="s">
        <v>17</v>
      </c>
      <c r="F210" s="7">
        <v>73.305555555555557</v>
      </c>
      <c r="G210" s="23">
        <f>F210/10</f>
        <v>7.3305555555555557</v>
      </c>
      <c r="H210" s="8">
        <v>67.36</v>
      </c>
      <c r="I210" s="24">
        <f>H210/5</f>
        <v>13.472</v>
      </c>
      <c r="J210" s="5">
        <v>30</v>
      </c>
      <c r="K210" s="4">
        <v>0</v>
      </c>
      <c r="L210" s="25" t="s">
        <v>859</v>
      </c>
      <c r="M210" s="8"/>
      <c r="N210" s="28">
        <v>30</v>
      </c>
      <c r="O210" s="30">
        <f>N210+G210+I210</f>
        <v>50.802555555555557</v>
      </c>
    </row>
    <row r="211" spans="1:15" s="10" customFormat="1" x14ac:dyDescent="0.25">
      <c r="A211" s="4">
        <v>1218190154</v>
      </c>
      <c r="B211" s="5" t="s">
        <v>320</v>
      </c>
      <c r="C211" s="5" t="s">
        <v>321</v>
      </c>
      <c r="D211" s="5" t="s">
        <v>322</v>
      </c>
      <c r="E211" s="6" t="s">
        <v>17</v>
      </c>
      <c r="F211" s="7">
        <v>73.305555555555557</v>
      </c>
      <c r="G211" s="23">
        <f>F211/10</f>
        <v>7.3305555555555557</v>
      </c>
      <c r="H211" s="8">
        <v>67.36</v>
      </c>
      <c r="I211" s="24">
        <f>H211/5</f>
        <v>13.472</v>
      </c>
      <c r="J211" s="5">
        <v>30</v>
      </c>
      <c r="K211" s="4">
        <v>0</v>
      </c>
      <c r="L211" s="25" t="s">
        <v>859</v>
      </c>
      <c r="M211" s="8"/>
      <c r="N211" s="28">
        <v>30</v>
      </c>
      <c r="O211" s="30">
        <f>N211+G211+I211</f>
        <v>50.802555555555557</v>
      </c>
    </row>
    <row r="212" spans="1:15" s="10" customFormat="1" x14ac:dyDescent="0.25">
      <c r="A212" s="4">
        <v>1218190252</v>
      </c>
      <c r="B212" s="5" t="s">
        <v>125</v>
      </c>
      <c r="C212" s="5" t="s">
        <v>126</v>
      </c>
      <c r="D212" s="5" t="s">
        <v>127</v>
      </c>
      <c r="E212" s="6" t="s">
        <v>13</v>
      </c>
      <c r="F212" s="7">
        <v>67.040000000000006</v>
      </c>
      <c r="G212" s="23">
        <f>F212/10</f>
        <v>6.7040000000000006</v>
      </c>
      <c r="H212" s="8">
        <v>70.384615384615387</v>
      </c>
      <c r="I212" s="24">
        <f>H212/5</f>
        <v>14.076923076923077</v>
      </c>
      <c r="J212" s="5">
        <v>30</v>
      </c>
      <c r="K212" s="4">
        <v>0</v>
      </c>
      <c r="L212" s="25" t="s">
        <v>859</v>
      </c>
      <c r="M212" s="8"/>
      <c r="N212" s="28">
        <v>30</v>
      </c>
      <c r="O212" s="30">
        <f>N212+G212+I212</f>
        <v>50.780923076923074</v>
      </c>
    </row>
    <row r="213" spans="1:15" s="10" customFormat="1" x14ac:dyDescent="0.25">
      <c r="A213" s="4">
        <v>1218190252</v>
      </c>
      <c r="B213" s="5" t="s">
        <v>125</v>
      </c>
      <c r="C213" s="5" t="s">
        <v>126</v>
      </c>
      <c r="D213" s="5" t="s">
        <v>127</v>
      </c>
      <c r="E213" s="6" t="s">
        <v>13</v>
      </c>
      <c r="F213" s="7">
        <v>67.040000000000006</v>
      </c>
      <c r="G213" s="23">
        <f>F213/10</f>
        <v>6.7040000000000006</v>
      </c>
      <c r="H213" s="8">
        <v>70.384615384615387</v>
      </c>
      <c r="I213" s="24">
        <f>H213/5</f>
        <v>14.076923076923077</v>
      </c>
      <c r="J213" s="5">
        <v>30</v>
      </c>
      <c r="K213" s="4">
        <v>0</v>
      </c>
      <c r="L213" s="25" t="s">
        <v>859</v>
      </c>
      <c r="M213" s="8"/>
      <c r="N213" s="28">
        <v>30</v>
      </c>
      <c r="O213" s="30">
        <f>N213+G213+I213</f>
        <v>50.780923076923074</v>
      </c>
    </row>
    <row r="214" spans="1:15" s="10" customFormat="1" x14ac:dyDescent="0.25">
      <c r="A214" s="4">
        <v>1218190252</v>
      </c>
      <c r="B214" s="5" t="s">
        <v>125</v>
      </c>
      <c r="C214" s="5" t="s">
        <v>126</v>
      </c>
      <c r="D214" s="5" t="s">
        <v>127</v>
      </c>
      <c r="E214" s="6" t="s">
        <v>13</v>
      </c>
      <c r="F214" s="7">
        <v>67.040000000000006</v>
      </c>
      <c r="G214" s="23">
        <f>F214/10</f>
        <v>6.7040000000000006</v>
      </c>
      <c r="H214" s="8">
        <v>70.384615384615387</v>
      </c>
      <c r="I214" s="24">
        <f>H214/5</f>
        <v>14.076923076923077</v>
      </c>
      <c r="J214" s="5">
        <v>30</v>
      </c>
      <c r="K214" s="4">
        <v>0</v>
      </c>
      <c r="L214" s="25" t="s">
        <v>859</v>
      </c>
      <c r="M214" s="8"/>
      <c r="N214" s="28">
        <v>30</v>
      </c>
      <c r="O214" s="30">
        <f>N214+G214+I214</f>
        <v>50.780923076923074</v>
      </c>
    </row>
    <row r="215" spans="1:15" s="10" customFormat="1" x14ac:dyDescent="0.25">
      <c r="A215" s="4">
        <v>1218190153</v>
      </c>
      <c r="B215" s="5" t="s">
        <v>309</v>
      </c>
      <c r="C215" s="5" t="s">
        <v>66</v>
      </c>
      <c r="D215" s="5" t="s">
        <v>310</v>
      </c>
      <c r="E215" s="6" t="s">
        <v>39</v>
      </c>
      <c r="F215" s="7">
        <v>72.611111111111114</v>
      </c>
      <c r="G215" s="23">
        <f>F215/10</f>
        <v>7.2611111111111111</v>
      </c>
      <c r="H215" s="8">
        <v>67.34615384615384</v>
      </c>
      <c r="I215" s="24">
        <f>H215/5</f>
        <v>13.469230769230768</v>
      </c>
      <c r="J215" s="5">
        <v>30</v>
      </c>
      <c r="K215" s="4">
        <v>0</v>
      </c>
      <c r="L215" s="25">
        <v>51</v>
      </c>
      <c r="M215" s="8">
        <f>L215*0.4</f>
        <v>20.400000000000002</v>
      </c>
      <c r="N215" s="28">
        <v>30</v>
      </c>
      <c r="O215" s="30">
        <f>N215+G215+I215</f>
        <v>50.730341880341882</v>
      </c>
    </row>
    <row r="216" spans="1:15" s="10" customFormat="1" x14ac:dyDescent="0.25">
      <c r="A216" s="4">
        <v>1218190153</v>
      </c>
      <c r="B216" s="5" t="s">
        <v>309</v>
      </c>
      <c r="C216" s="5" t="s">
        <v>66</v>
      </c>
      <c r="D216" s="5" t="s">
        <v>310</v>
      </c>
      <c r="E216" s="6" t="s">
        <v>39</v>
      </c>
      <c r="F216" s="7">
        <v>72.611111111111114</v>
      </c>
      <c r="G216" s="23">
        <f>F216/10</f>
        <v>7.2611111111111111</v>
      </c>
      <c r="H216" s="8">
        <v>67.34615384615384</v>
      </c>
      <c r="I216" s="24">
        <f>H216/5</f>
        <v>13.469230769230768</v>
      </c>
      <c r="J216" s="5">
        <v>30</v>
      </c>
      <c r="K216" s="4">
        <v>0</v>
      </c>
      <c r="L216" s="25">
        <v>51</v>
      </c>
      <c r="M216" s="8">
        <f>L216*0.4</f>
        <v>20.400000000000002</v>
      </c>
      <c r="N216" s="28">
        <v>30</v>
      </c>
      <c r="O216" s="30">
        <f>N216+G216+I216</f>
        <v>50.730341880341882</v>
      </c>
    </row>
    <row r="217" spans="1:15" s="10" customFormat="1" x14ac:dyDescent="0.25">
      <c r="A217" s="4">
        <v>1218190153</v>
      </c>
      <c r="B217" s="5" t="s">
        <v>309</v>
      </c>
      <c r="C217" s="5" t="s">
        <v>66</v>
      </c>
      <c r="D217" s="5" t="s">
        <v>310</v>
      </c>
      <c r="E217" s="6" t="s">
        <v>39</v>
      </c>
      <c r="F217" s="7">
        <v>72.611111111111114</v>
      </c>
      <c r="G217" s="23">
        <f>F217/10</f>
        <v>7.2611111111111111</v>
      </c>
      <c r="H217" s="8">
        <v>67.34615384615384</v>
      </c>
      <c r="I217" s="24">
        <f>H217/5</f>
        <v>13.469230769230768</v>
      </c>
      <c r="J217" s="5">
        <v>30</v>
      </c>
      <c r="K217" s="4">
        <v>0</v>
      </c>
      <c r="L217" s="25">
        <v>51</v>
      </c>
      <c r="M217" s="8">
        <f>L217*0.4</f>
        <v>20.400000000000002</v>
      </c>
      <c r="N217" s="28">
        <v>30</v>
      </c>
      <c r="O217" s="30">
        <f>N217+G217+I217</f>
        <v>50.730341880341882</v>
      </c>
    </row>
    <row r="218" spans="1:15" s="10" customFormat="1" x14ac:dyDescent="0.25">
      <c r="A218" s="4">
        <v>1218190080</v>
      </c>
      <c r="B218" s="5" t="s">
        <v>763</v>
      </c>
      <c r="C218" s="5" t="s">
        <v>764</v>
      </c>
      <c r="D218" s="5" t="s">
        <v>765</v>
      </c>
      <c r="E218" s="6" t="s">
        <v>13</v>
      </c>
      <c r="F218" s="7">
        <v>70.666666666666671</v>
      </c>
      <c r="G218" s="23">
        <f>F218/10</f>
        <v>7.0666666666666673</v>
      </c>
      <c r="H218" s="8">
        <v>68.279069767441854</v>
      </c>
      <c r="I218" s="24">
        <f>H218/5</f>
        <v>13.655813953488371</v>
      </c>
      <c r="J218" s="5">
        <v>30</v>
      </c>
      <c r="K218" s="4">
        <v>0</v>
      </c>
      <c r="L218" s="25" t="s">
        <v>858</v>
      </c>
      <c r="M218" s="8"/>
      <c r="N218" s="28">
        <v>30</v>
      </c>
      <c r="O218" s="30">
        <f>N218+G218+I218</f>
        <v>50.722480620155039</v>
      </c>
    </row>
    <row r="219" spans="1:15" s="10" customFormat="1" x14ac:dyDescent="0.25">
      <c r="A219" s="4">
        <v>1218190091</v>
      </c>
      <c r="B219" s="5" t="s">
        <v>749</v>
      </c>
      <c r="C219" s="5" t="s">
        <v>750</v>
      </c>
      <c r="D219" s="5" t="s">
        <v>751</v>
      </c>
      <c r="E219" s="6" t="s">
        <v>17</v>
      </c>
      <c r="F219" s="7">
        <v>80.293333333333337</v>
      </c>
      <c r="G219" s="23">
        <f>F219/10</f>
        <v>8.0293333333333337</v>
      </c>
      <c r="H219" s="8">
        <v>75.375</v>
      </c>
      <c r="I219" s="24">
        <f>H219/5</f>
        <v>15.074999999999999</v>
      </c>
      <c r="J219" s="5"/>
      <c r="K219" s="4"/>
      <c r="L219" s="25">
        <v>69</v>
      </c>
      <c r="M219" s="8">
        <f>L219*0.4</f>
        <v>27.6</v>
      </c>
      <c r="N219" s="28">
        <v>27.6</v>
      </c>
      <c r="O219" s="30">
        <f>N219+G219+I219</f>
        <v>50.704333333333338</v>
      </c>
    </row>
    <row r="220" spans="1:15" s="10" customFormat="1" x14ac:dyDescent="0.25">
      <c r="A220" s="4">
        <v>1218190270</v>
      </c>
      <c r="B220" s="5" t="s">
        <v>542</v>
      </c>
      <c r="C220" s="5" t="s">
        <v>543</v>
      </c>
      <c r="D220" s="5" t="s">
        <v>544</v>
      </c>
      <c r="E220" s="6" t="s">
        <v>13</v>
      </c>
      <c r="F220" s="7">
        <v>66</v>
      </c>
      <c r="G220" s="23">
        <f>F220/10</f>
        <v>6.6</v>
      </c>
      <c r="H220" s="8">
        <v>70.384615384615387</v>
      </c>
      <c r="I220" s="24">
        <f>H220/5</f>
        <v>14.076923076923077</v>
      </c>
      <c r="J220" s="5">
        <v>30</v>
      </c>
      <c r="K220" s="4">
        <v>0</v>
      </c>
      <c r="L220" s="25" t="s">
        <v>858</v>
      </c>
      <c r="M220" s="8"/>
      <c r="N220" s="28">
        <v>30</v>
      </c>
      <c r="O220" s="30">
        <f>N220+G220+I220</f>
        <v>50.676923076923075</v>
      </c>
    </row>
    <row r="221" spans="1:15" s="10" customFormat="1" x14ac:dyDescent="0.25">
      <c r="A221" s="4">
        <v>1218190145</v>
      </c>
      <c r="B221" s="5" t="s">
        <v>432</v>
      </c>
      <c r="C221" s="5" t="s">
        <v>433</v>
      </c>
      <c r="D221" s="5" t="s">
        <v>434</v>
      </c>
      <c r="E221" s="6" t="s">
        <v>8</v>
      </c>
      <c r="F221" s="7">
        <v>64.861111111111114</v>
      </c>
      <c r="G221" s="23">
        <f>F221/10</f>
        <v>6.4861111111111116</v>
      </c>
      <c r="H221" s="8">
        <v>70.88</v>
      </c>
      <c r="I221" s="24">
        <f>H221/5</f>
        <v>14.175999999999998</v>
      </c>
      <c r="J221" s="5">
        <v>30</v>
      </c>
      <c r="K221" s="4">
        <v>0</v>
      </c>
      <c r="L221" s="25">
        <v>59</v>
      </c>
      <c r="M221" s="8">
        <f>L221*0.4</f>
        <v>23.6</v>
      </c>
      <c r="N221" s="28">
        <v>30</v>
      </c>
      <c r="O221" s="30">
        <f>N221+G221+I221</f>
        <v>50.662111111111116</v>
      </c>
    </row>
    <row r="222" spans="1:15" s="10" customFormat="1" x14ac:dyDescent="0.25">
      <c r="A222" s="4">
        <v>1218190627</v>
      </c>
      <c r="B222" s="5" t="s">
        <v>263</v>
      </c>
      <c r="C222" s="5" t="s">
        <v>700</v>
      </c>
      <c r="D222" s="5" t="s">
        <v>701</v>
      </c>
      <c r="E222" s="6" t="s">
        <v>13</v>
      </c>
      <c r="F222" s="7">
        <v>70.166666666666671</v>
      </c>
      <c r="G222" s="23">
        <f>F222/10</f>
        <v>7.0166666666666675</v>
      </c>
      <c r="H222" s="8">
        <v>68.036363636363646</v>
      </c>
      <c r="I222" s="24">
        <f>H222/5</f>
        <v>13.607272727272729</v>
      </c>
      <c r="J222" s="5">
        <v>30</v>
      </c>
      <c r="K222" s="4">
        <v>0</v>
      </c>
      <c r="L222" s="25">
        <v>57</v>
      </c>
      <c r="M222" s="8">
        <f>L222*0.4</f>
        <v>22.8</v>
      </c>
      <c r="N222" s="28">
        <v>30</v>
      </c>
      <c r="O222" s="30">
        <f>N222+G222+I222</f>
        <v>50.623939393939395</v>
      </c>
    </row>
    <row r="223" spans="1:15" s="10" customFormat="1" x14ac:dyDescent="0.25">
      <c r="A223" s="4">
        <v>1218190627</v>
      </c>
      <c r="B223" s="5" t="s">
        <v>263</v>
      </c>
      <c r="C223" s="5" t="s">
        <v>700</v>
      </c>
      <c r="D223" s="5" t="s">
        <v>701</v>
      </c>
      <c r="E223" s="6" t="s">
        <v>13</v>
      </c>
      <c r="F223" s="7">
        <v>70.166666666666671</v>
      </c>
      <c r="G223" s="23">
        <f>F223/10</f>
        <v>7.0166666666666675</v>
      </c>
      <c r="H223" s="8">
        <v>68.036363636363646</v>
      </c>
      <c r="I223" s="24">
        <f>H223/5</f>
        <v>13.607272727272729</v>
      </c>
      <c r="J223" s="5">
        <v>30</v>
      </c>
      <c r="K223" s="4">
        <v>0</v>
      </c>
      <c r="L223" s="25">
        <v>57</v>
      </c>
      <c r="M223" s="8">
        <f>L223*0.4</f>
        <v>22.8</v>
      </c>
      <c r="N223" s="28">
        <v>30</v>
      </c>
      <c r="O223" s="30">
        <f>N223+G223+I223</f>
        <v>50.623939393939395</v>
      </c>
    </row>
    <row r="224" spans="1:15" s="10" customFormat="1" x14ac:dyDescent="0.25">
      <c r="A224" s="4">
        <v>1218190096</v>
      </c>
      <c r="B224" s="5" t="s">
        <v>597</v>
      </c>
      <c r="C224" s="5" t="s">
        <v>598</v>
      </c>
      <c r="D224" s="5" t="s">
        <v>599</v>
      </c>
      <c r="E224" s="6" t="s">
        <v>77</v>
      </c>
      <c r="F224" s="7">
        <v>54.611111111111107</v>
      </c>
      <c r="G224" s="23">
        <f>F224/10</f>
        <v>5.4611111111111104</v>
      </c>
      <c r="H224" s="8">
        <v>50.639999999999993</v>
      </c>
      <c r="I224" s="24">
        <f>H224/5</f>
        <v>10.127999999999998</v>
      </c>
      <c r="J224" s="5">
        <v>30</v>
      </c>
      <c r="K224" s="4">
        <v>35</v>
      </c>
      <c r="L224" s="25" t="s">
        <v>858</v>
      </c>
      <c r="M224" s="8"/>
      <c r="N224" s="28">
        <v>35</v>
      </c>
      <c r="O224" s="30">
        <f>N224+G224+I224</f>
        <v>50.589111111111109</v>
      </c>
    </row>
    <row r="225" spans="1:15" s="10" customFormat="1" x14ac:dyDescent="0.25">
      <c r="A225" s="4">
        <v>1218190166</v>
      </c>
      <c r="B225" s="5" t="s">
        <v>137</v>
      </c>
      <c r="C225" s="5" t="s">
        <v>138</v>
      </c>
      <c r="D225" s="5" t="s">
        <v>139</v>
      </c>
      <c r="E225" s="6" t="s">
        <v>39</v>
      </c>
      <c r="F225" s="7">
        <v>68.3611111111111</v>
      </c>
      <c r="G225" s="23">
        <f>F225/10</f>
        <v>6.8361111111111104</v>
      </c>
      <c r="H225" s="8">
        <v>68.697674418604649</v>
      </c>
      <c r="I225" s="24">
        <f>H225/5</f>
        <v>13.73953488372093</v>
      </c>
      <c r="J225" s="5">
        <v>30</v>
      </c>
      <c r="K225" s="4">
        <v>0</v>
      </c>
      <c r="L225" s="25">
        <v>54</v>
      </c>
      <c r="M225" s="8">
        <f>L225*0.4</f>
        <v>21.6</v>
      </c>
      <c r="N225" s="28">
        <v>30</v>
      </c>
      <c r="O225" s="30">
        <f>N225+G225+I225</f>
        <v>50.575645994832037</v>
      </c>
    </row>
    <row r="226" spans="1:15" s="10" customFormat="1" x14ac:dyDescent="0.25">
      <c r="A226" s="4">
        <v>1218190010</v>
      </c>
      <c r="B226" s="5" t="s">
        <v>18</v>
      </c>
      <c r="C226" s="5" t="s">
        <v>19</v>
      </c>
      <c r="D226" s="5" t="s">
        <v>20</v>
      </c>
      <c r="E226" s="6" t="s">
        <v>13</v>
      </c>
      <c r="F226" s="7">
        <v>64.944444444444443</v>
      </c>
      <c r="G226" s="23">
        <f>F226/10</f>
        <v>6.4944444444444445</v>
      </c>
      <c r="H226" s="8">
        <v>70.269230769230774</v>
      </c>
      <c r="I226" s="24">
        <f>H226/5</f>
        <v>14.053846153846155</v>
      </c>
      <c r="J226" s="5">
        <v>30</v>
      </c>
      <c r="K226" s="4">
        <v>0</v>
      </c>
      <c r="L226" s="25">
        <v>53</v>
      </c>
      <c r="M226" s="8">
        <f>L226*0.4</f>
        <v>21.200000000000003</v>
      </c>
      <c r="N226" s="28">
        <v>30</v>
      </c>
      <c r="O226" s="30">
        <f>N226+G226+I226</f>
        <v>50.548290598290606</v>
      </c>
    </row>
    <row r="227" spans="1:15" s="10" customFormat="1" x14ac:dyDescent="0.25">
      <c r="A227" s="4">
        <v>1218190159</v>
      </c>
      <c r="B227" s="5" t="s">
        <v>784</v>
      </c>
      <c r="C227" s="5" t="s">
        <v>785</v>
      </c>
      <c r="D227" s="5" t="s">
        <v>786</v>
      </c>
      <c r="E227" s="6" t="s">
        <v>17</v>
      </c>
      <c r="F227" s="7">
        <v>68.666666666666671</v>
      </c>
      <c r="G227" s="23">
        <f>F227/10</f>
        <v>6.8666666666666671</v>
      </c>
      <c r="H227" s="8">
        <v>68.214285714285722</v>
      </c>
      <c r="I227" s="24">
        <f>H227/5</f>
        <v>13.642857142857144</v>
      </c>
      <c r="J227" s="5">
        <v>30</v>
      </c>
      <c r="K227" s="4">
        <v>0</v>
      </c>
      <c r="L227" s="25" t="s">
        <v>858</v>
      </c>
      <c r="M227" s="8"/>
      <c r="N227" s="28">
        <v>30</v>
      </c>
      <c r="O227" s="30">
        <f>N227+G227+I227</f>
        <v>50.509523809523813</v>
      </c>
    </row>
    <row r="228" spans="1:15" s="10" customFormat="1" x14ac:dyDescent="0.25">
      <c r="A228" s="4">
        <v>1218190186</v>
      </c>
      <c r="B228" s="5" t="s">
        <v>78</v>
      </c>
      <c r="C228" s="5" t="s">
        <v>79</v>
      </c>
      <c r="D228" s="5" t="s">
        <v>80</v>
      </c>
      <c r="E228" s="6" t="s">
        <v>13</v>
      </c>
      <c r="F228" s="7">
        <v>71.416666666666657</v>
      </c>
      <c r="G228" s="23">
        <f>F228/10</f>
        <v>7.1416666666666657</v>
      </c>
      <c r="H228" s="8">
        <v>66.72</v>
      </c>
      <c r="I228" s="24">
        <f>H228/5</f>
        <v>13.343999999999999</v>
      </c>
      <c r="J228" s="5">
        <v>30</v>
      </c>
      <c r="K228" s="4">
        <v>0</v>
      </c>
      <c r="L228" s="25">
        <v>58</v>
      </c>
      <c r="M228" s="8">
        <f>L228*0.4</f>
        <v>23.200000000000003</v>
      </c>
      <c r="N228" s="28">
        <v>30</v>
      </c>
      <c r="O228" s="30">
        <f>N228+G228+I228</f>
        <v>50.485666666666667</v>
      </c>
    </row>
    <row r="229" spans="1:15" s="10" customFormat="1" x14ac:dyDescent="0.25">
      <c r="A229" s="4">
        <v>1218190186</v>
      </c>
      <c r="B229" s="5" t="s">
        <v>78</v>
      </c>
      <c r="C229" s="5" t="s">
        <v>79</v>
      </c>
      <c r="D229" s="5" t="s">
        <v>80</v>
      </c>
      <c r="E229" s="6" t="s">
        <v>13</v>
      </c>
      <c r="F229" s="7">
        <v>71.416666666666657</v>
      </c>
      <c r="G229" s="23">
        <f>F229/10</f>
        <v>7.1416666666666657</v>
      </c>
      <c r="H229" s="8">
        <v>66.72</v>
      </c>
      <c r="I229" s="24">
        <f>H229/5</f>
        <v>13.343999999999999</v>
      </c>
      <c r="J229" s="5">
        <v>30</v>
      </c>
      <c r="K229" s="4">
        <v>0</v>
      </c>
      <c r="L229" s="25">
        <v>58</v>
      </c>
      <c r="M229" s="8">
        <f>L229*0.4</f>
        <v>23.200000000000003</v>
      </c>
      <c r="N229" s="28">
        <v>30</v>
      </c>
      <c r="O229" s="30">
        <f>N229+G229+I229</f>
        <v>50.485666666666667</v>
      </c>
    </row>
    <row r="230" spans="1:15" s="10" customFormat="1" x14ac:dyDescent="0.25">
      <c r="A230" s="4">
        <v>1218190129</v>
      </c>
      <c r="B230" s="5" t="s">
        <v>569</v>
      </c>
      <c r="C230" s="5" t="s">
        <v>570</v>
      </c>
      <c r="D230" s="5" t="s">
        <v>571</v>
      </c>
      <c r="E230" s="6" t="s">
        <v>17</v>
      </c>
      <c r="F230" s="7">
        <v>62.722222222222221</v>
      </c>
      <c r="G230" s="23">
        <f>F230/10</f>
        <v>6.2722222222222221</v>
      </c>
      <c r="H230" s="8">
        <v>70.961538461538467</v>
      </c>
      <c r="I230" s="24">
        <f>H230/5</f>
        <v>14.192307692307693</v>
      </c>
      <c r="J230" s="5">
        <v>30</v>
      </c>
      <c r="K230" s="4">
        <v>0</v>
      </c>
      <c r="L230" s="25" t="s">
        <v>858</v>
      </c>
      <c r="M230" s="8"/>
      <c r="N230" s="28">
        <v>30</v>
      </c>
      <c r="O230" s="30">
        <f>N230+G230+I230</f>
        <v>50.464529914529919</v>
      </c>
    </row>
    <row r="231" spans="1:15" s="10" customFormat="1" x14ac:dyDescent="0.25">
      <c r="A231" s="4">
        <v>1218190129</v>
      </c>
      <c r="B231" s="5" t="s">
        <v>569</v>
      </c>
      <c r="C231" s="5" t="s">
        <v>570</v>
      </c>
      <c r="D231" s="5" t="s">
        <v>571</v>
      </c>
      <c r="E231" s="6" t="s">
        <v>17</v>
      </c>
      <c r="F231" s="7">
        <v>62.722222222222221</v>
      </c>
      <c r="G231" s="23">
        <f>F231/10</f>
        <v>6.2722222222222221</v>
      </c>
      <c r="H231" s="8">
        <v>70.961538461538467</v>
      </c>
      <c r="I231" s="24">
        <f>H231/5</f>
        <v>14.192307692307693</v>
      </c>
      <c r="J231" s="5">
        <v>30</v>
      </c>
      <c r="K231" s="4">
        <v>0</v>
      </c>
      <c r="L231" s="25" t="s">
        <v>858</v>
      </c>
      <c r="M231" s="8"/>
      <c r="N231" s="28">
        <v>30</v>
      </c>
      <c r="O231" s="30">
        <f>N231+G231+I231</f>
        <v>50.464529914529919</v>
      </c>
    </row>
    <row r="232" spans="1:15" s="10" customFormat="1" x14ac:dyDescent="0.25">
      <c r="A232" s="4">
        <v>1218190118</v>
      </c>
      <c r="B232" s="5" t="s">
        <v>755</v>
      </c>
      <c r="C232" s="5" t="s">
        <v>595</v>
      </c>
      <c r="D232" s="5" t="s">
        <v>386</v>
      </c>
      <c r="E232" s="6" t="s">
        <v>17</v>
      </c>
      <c r="F232" s="7">
        <v>68.5</v>
      </c>
      <c r="G232" s="23">
        <f>F232/10</f>
        <v>6.85</v>
      </c>
      <c r="H232" s="8">
        <v>67.95348837209302</v>
      </c>
      <c r="I232" s="24">
        <f>H232/5</f>
        <v>13.590697674418603</v>
      </c>
      <c r="J232" s="5">
        <v>30</v>
      </c>
      <c r="K232" s="4">
        <v>0</v>
      </c>
      <c r="L232" s="25">
        <v>62</v>
      </c>
      <c r="M232" s="8">
        <f>L232*0.4</f>
        <v>24.8</v>
      </c>
      <c r="N232" s="28">
        <v>30</v>
      </c>
      <c r="O232" s="30">
        <f>N232+G232+I232</f>
        <v>50.440697674418601</v>
      </c>
    </row>
    <row r="233" spans="1:15" s="10" customFormat="1" x14ac:dyDescent="0.25">
      <c r="A233" s="4">
        <v>1218190118</v>
      </c>
      <c r="B233" s="5" t="s">
        <v>755</v>
      </c>
      <c r="C233" s="5" t="s">
        <v>595</v>
      </c>
      <c r="D233" s="5" t="s">
        <v>386</v>
      </c>
      <c r="E233" s="6" t="s">
        <v>17</v>
      </c>
      <c r="F233" s="7">
        <v>68.5</v>
      </c>
      <c r="G233" s="23">
        <f>F233/10</f>
        <v>6.85</v>
      </c>
      <c r="H233" s="8">
        <v>67.95348837209302</v>
      </c>
      <c r="I233" s="24">
        <f>H233/5</f>
        <v>13.590697674418603</v>
      </c>
      <c r="J233" s="5">
        <v>30</v>
      </c>
      <c r="K233" s="4">
        <v>0</v>
      </c>
      <c r="L233" s="25">
        <v>62</v>
      </c>
      <c r="M233" s="8">
        <f>L233*0.4</f>
        <v>24.8</v>
      </c>
      <c r="N233" s="28">
        <v>30</v>
      </c>
      <c r="O233" s="30">
        <f>N233+G233+I233</f>
        <v>50.440697674418601</v>
      </c>
    </row>
    <row r="234" spans="1:15" s="10" customFormat="1" x14ac:dyDescent="0.25">
      <c r="A234" s="4">
        <v>1218190126</v>
      </c>
      <c r="B234" s="5" t="s">
        <v>200</v>
      </c>
      <c r="C234" s="5" t="s">
        <v>201</v>
      </c>
      <c r="D234" s="5" t="s">
        <v>38</v>
      </c>
      <c r="E234" s="6" t="s">
        <v>17</v>
      </c>
      <c r="F234" s="7">
        <v>68.5625</v>
      </c>
      <c r="G234" s="23">
        <f>F234/10</f>
        <v>6.8562500000000002</v>
      </c>
      <c r="H234" s="8">
        <v>67.810810810810807</v>
      </c>
      <c r="I234" s="24">
        <f>H234/5</f>
        <v>13.562162162162162</v>
      </c>
      <c r="J234" s="5">
        <v>30</v>
      </c>
      <c r="K234" s="4">
        <v>0</v>
      </c>
      <c r="L234" s="25">
        <v>58</v>
      </c>
      <c r="M234" s="8">
        <f>L234*0.4</f>
        <v>23.200000000000003</v>
      </c>
      <c r="N234" s="28">
        <v>30</v>
      </c>
      <c r="O234" s="30">
        <f>N234+G234+I234</f>
        <v>50.418412162162163</v>
      </c>
    </row>
    <row r="235" spans="1:15" s="10" customFormat="1" x14ac:dyDescent="0.25">
      <c r="A235" s="4">
        <v>1218190126</v>
      </c>
      <c r="B235" s="5" t="s">
        <v>200</v>
      </c>
      <c r="C235" s="5" t="s">
        <v>201</v>
      </c>
      <c r="D235" s="5" t="s">
        <v>38</v>
      </c>
      <c r="E235" s="6" t="s">
        <v>17</v>
      </c>
      <c r="F235" s="7">
        <v>68.5625</v>
      </c>
      <c r="G235" s="23">
        <f>F235/10</f>
        <v>6.8562500000000002</v>
      </c>
      <c r="H235" s="8">
        <v>67.810810810810807</v>
      </c>
      <c r="I235" s="24">
        <f>H235/5</f>
        <v>13.562162162162162</v>
      </c>
      <c r="J235" s="5">
        <v>30</v>
      </c>
      <c r="K235" s="4">
        <v>0</v>
      </c>
      <c r="L235" s="25">
        <v>58</v>
      </c>
      <c r="M235" s="8">
        <f>L235*0.4</f>
        <v>23.200000000000003</v>
      </c>
      <c r="N235" s="28">
        <v>30</v>
      </c>
      <c r="O235" s="30">
        <f>N235+G235+I235</f>
        <v>50.418412162162163</v>
      </c>
    </row>
    <row r="236" spans="1:15" s="10" customFormat="1" x14ac:dyDescent="0.25">
      <c r="A236" s="4">
        <v>1218190126</v>
      </c>
      <c r="B236" s="5" t="s">
        <v>200</v>
      </c>
      <c r="C236" s="5" t="s">
        <v>201</v>
      </c>
      <c r="D236" s="5" t="s">
        <v>38</v>
      </c>
      <c r="E236" s="6" t="s">
        <v>17</v>
      </c>
      <c r="F236" s="7">
        <v>68.5625</v>
      </c>
      <c r="G236" s="23">
        <f>F236/10</f>
        <v>6.8562500000000002</v>
      </c>
      <c r="H236" s="8">
        <v>67.810810810810807</v>
      </c>
      <c r="I236" s="24">
        <f>H236/5</f>
        <v>13.562162162162162</v>
      </c>
      <c r="J236" s="5">
        <v>30</v>
      </c>
      <c r="K236" s="4">
        <v>0</v>
      </c>
      <c r="L236" s="25">
        <v>58</v>
      </c>
      <c r="M236" s="8">
        <f>L236*0.4</f>
        <v>23.200000000000003</v>
      </c>
      <c r="N236" s="28">
        <v>30</v>
      </c>
      <c r="O236" s="30">
        <f>N236+G236+I236</f>
        <v>50.418412162162163</v>
      </c>
    </row>
    <row r="237" spans="1:15" s="10" customFormat="1" x14ac:dyDescent="0.25">
      <c r="A237" s="4">
        <v>1218190179</v>
      </c>
      <c r="B237" s="5" t="s">
        <v>653</v>
      </c>
      <c r="C237" s="5" t="s">
        <v>654</v>
      </c>
      <c r="D237" s="5" t="s">
        <v>451</v>
      </c>
      <c r="E237" s="6" t="s">
        <v>13</v>
      </c>
      <c r="F237" s="7">
        <v>63.805555555555557</v>
      </c>
      <c r="G237" s="23">
        <f>F237/10</f>
        <v>6.3805555555555555</v>
      </c>
      <c r="H237" s="8">
        <v>70.115384615384613</v>
      </c>
      <c r="I237" s="24">
        <f>H237/5</f>
        <v>14.023076923076923</v>
      </c>
      <c r="J237" s="5">
        <v>30</v>
      </c>
      <c r="K237" s="4">
        <v>0</v>
      </c>
      <c r="L237" s="25" t="s">
        <v>858</v>
      </c>
      <c r="M237" s="8"/>
      <c r="N237" s="28">
        <v>30</v>
      </c>
      <c r="O237" s="30">
        <f>N237+G237+I237</f>
        <v>50.403632478632474</v>
      </c>
    </row>
    <row r="238" spans="1:15" s="10" customFormat="1" x14ac:dyDescent="0.25">
      <c r="A238" s="4">
        <v>1218190172</v>
      </c>
      <c r="B238" s="5" t="s">
        <v>645</v>
      </c>
      <c r="C238" s="5" t="s">
        <v>646</v>
      </c>
      <c r="D238" s="5" t="s">
        <v>647</v>
      </c>
      <c r="E238" s="6" t="s">
        <v>77</v>
      </c>
      <c r="F238" s="7">
        <v>65.388888888888886</v>
      </c>
      <c r="G238" s="23">
        <f>F238/10</f>
        <v>6.5388888888888888</v>
      </c>
      <c r="H238" s="8">
        <v>69.15384615384616</v>
      </c>
      <c r="I238" s="24">
        <f>H238/5</f>
        <v>13.830769230769231</v>
      </c>
      <c r="J238" s="5">
        <v>30</v>
      </c>
      <c r="K238" s="4">
        <v>0</v>
      </c>
      <c r="L238" s="25" t="s">
        <v>858</v>
      </c>
      <c r="M238" s="8"/>
      <c r="N238" s="28">
        <v>30</v>
      </c>
      <c r="O238" s="30">
        <f>N238+G238+I238</f>
        <v>50.369658119658126</v>
      </c>
    </row>
    <row r="239" spans="1:15" s="10" customFormat="1" x14ac:dyDescent="0.25">
      <c r="A239" s="4">
        <v>1218190172</v>
      </c>
      <c r="B239" s="5" t="s">
        <v>645</v>
      </c>
      <c r="C239" s="5" t="s">
        <v>646</v>
      </c>
      <c r="D239" s="5" t="s">
        <v>647</v>
      </c>
      <c r="E239" s="6" t="s">
        <v>77</v>
      </c>
      <c r="F239" s="7">
        <v>65.388888888888886</v>
      </c>
      <c r="G239" s="23">
        <f>F239/10</f>
        <v>6.5388888888888888</v>
      </c>
      <c r="H239" s="8">
        <v>69.15384615384616</v>
      </c>
      <c r="I239" s="24">
        <f>H239/5</f>
        <v>13.830769230769231</v>
      </c>
      <c r="J239" s="5">
        <v>30</v>
      </c>
      <c r="K239" s="4">
        <v>0</v>
      </c>
      <c r="L239" s="25" t="s">
        <v>858</v>
      </c>
      <c r="M239" s="8"/>
      <c r="N239" s="28">
        <v>30</v>
      </c>
      <c r="O239" s="30">
        <f>N239+G239+I239</f>
        <v>50.369658119658126</v>
      </c>
    </row>
    <row r="240" spans="1:15" s="10" customFormat="1" x14ac:dyDescent="0.25">
      <c r="A240" s="4">
        <v>1218190187</v>
      </c>
      <c r="B240" s="5" t="s">
        <v>444</v>
      </c>
      <c r="C240" s="5" t="s">
        <v>445</v>
      </c>
      <c r="D240" s="5" t="s">
        <v>446</v>
      </c>
      <c r="E240" s="6" t="s">
        <v>77</v>
      </c>
      <c r="F240" s="7">
        <v>69.871794871794862</v>
      </c>
      <c r="G240" s="23">
        <f>F240/10</f>
        <v>6.9871794871794863</v>
      </c>
      <c r="H240" s="8">
        <v>66.883720930232556</v>
      </c>
      <c r="I240" s="24">
        <f>H240/5</f>
        <v>13.376744186046512</v>
      </c>
      <c r="J240" s="5">
        <v>30</v>
      </c>
      <c r="K240" s="4">
        <v>0</v>
      </c>
      <c r="L240" s="25" t="s">
        <v>859</v>
      </c>
      <c r="M240" s="8"/>
      <c r="N240" s="28">
        <v>30</v>
      </c>
      <c r="O240" s="30">
        <f>N240+G240+I240</f>
        <v>50.363923673225997</v>
      </c>
    </row>
    <row r="241" spans="1:15" s="10" customFormat="1" x14ac:dyDescent="0.25">
      <c r="A241" s="4">
        <v>1218190187</v>
      </c>
      <c r="B241" s="5" t="s">
        <v>444</v>
      </c>
      <c r="C241" s="5" t="s">
        <v>445</v>
      </c>
      <c r="D241" s="5" t="s">
        <v>446</v>
      </c>
      <c r="E241" s="6" t="s">
        <v>77</v>
      </c>
      <c r="F241" s="7">
        <v>69.871794871794862</v>
      </c>
      <c r="G241" s="23">
        <f>F241/10</f>
        <v>6.9871794871794863</v>
      </c>
      <c r="H241" s="8">
        <v>66.883720930232556</v>
      </c>
      <c r="I241" s="24">
        <f>H241/5</f>
        <v>13.376744186046512</v>
      </c>
      <c r="J241" s="5">
        <v>30</v>
      </c>
      <c r="K241" s="4">
        <v>0</v>
      </c>
      <c r="L241" s="25" t="s">
        <v>859</v>
      </c>
      <c r="M241" s="8"/>
      <c r="N241" s="28">
        <v>30</v>
      </c>
      <c r="O241" s="30">
        <f>N241+G241+I241</f>
        <v>50.363923673225997</v>
      </c>
    </row>
    <row r="242" spans="1:15" s="10" customFormat="1" x14ac:dyDescent="0.25">
      <c r="A242" s="4">
        <v>1218190187</v>
      </c>
      <c r="B242" s="5" t="s">
        <v>444</v>
      </c>
      <c r="C242" s="5" t="s">
        <v>445</v>
      </c>
      <c r="D242" s="5" t="s">
        <v>446</v>
      </c>
      <c r="E242" s="6" t="s">
        <v>77</v>
      </c>
      <c r="F242" s="7">
        <v>69.871794871794862</v>
      </c>
      <c r="G242" s="23">
        <f>F242/10</f>
        <v>6.9871794871794863</v>
      </c>
      <c r="H242" s="8">
        <v>66.883720930232556</v>
      </c>
      <c r="I242" s="24">
        <f>H242/5</f>
        <v>13.376744186046512</v>
      </c>
      <c r="J242" s="5">
        <v>30</v>
      </c>
      <c r="K242" s="4">
        <v>0</v>
      </c>
      <c r="L242" s="25" t="s">
        <v>859</v>
      </c>
      <c r="M242" s="8"/>
      <c r="N242" s="28">
        <v>30</v>
      </c>
      <c r="O242" s="30">
        <f>N242+G242+I242</f>
        <v>50.363923673225997</v>
      </c>
    </row>
    <row r="243" spans="1:15" s="10" customFormat="1" x14ac:dyDescent="0.25">
      <c r="A243" s="4">
        <v>1218190168</v>
      </c>
      <c r="B243" s="5" t="s">
        <v>137</v>
      </c>
      <c r="C243" s="5" t="s">
        <v>138</v>
      </c>
      <c r="D243" s="5" t="s">
        <v>536</v>
      </c>
      <c r="E243" s="6" t="s">
        <v>8</v>
      </c>
      <c r="F243" s="7">
        <v>69.472222222222229</v>
      </c>
      <c r="G243" s="23">
        <f>F243/10</f>
        <v>6.9472222222222229</v>
      </c>
      <c r="H243" s="8">
        <v>66.833333333333329</v>
      </c>
      <c r="I243" s="24">
        <f>H243/5</f>
        <v>13.366666666666665</v>
      </c>
      <c r="J243" s="5">
        <v>30</v>
      </c>
      <c r="K243" s="4">
        <v>0</v>
      </c>
      <c r="L243" s="25">
        <v>50</v>
      </c>
      <c r="M243" s="8">
        <f>L243*0.4</f>
        <v>20</v>
      </c>
      <c r="N243" s="28">
        <v>30</v>
      </c>
      <c r="O243" s="30">
        <f>N243+G243+I243</f>
        <v>50.31388888888889</v>
      </c>
    </row>
    <row r="244" spans="1:15" s="10" customFormat="1" x14ac:dyDescent="0.25">
      <c r="A244" s="4">
        <v>1218190168</v>
      </c>
      <c r="B244" s="5" t="s">
        <v>137</v>
      </c>
      <c r="C244" s="5" t="s">
        <v>138</v>
      </c>
      <c r="D244" s="5" t="s">
        <v>536</v>
      </c>
      <c r="E244" s="6" t="s">
        <v>8</v>
      </c>
      <c r="F244" s="7">
        <v>69.472222222222229</v>
      </c>
      <c r="G244" s="23">
        <f>F244/10</f>
        <v>6.9472222222222229</v>
      </c>
      <c r="H244" s="8">
        <v>66.833333333333329</v>
      </c>
      <c r="I244" s="24">
        <f>H244/5</f>
        <v>13.366666666666665</v>
      </c>
      <c r="J244" s="5">
        <v>30</v>
      </c>
      <c r="K244" s="4">
        <v>0</v>
      </c>
      <c r="L244" s="25">
        <v>50</v>
      </c>
      <c r="M244" s="8">
        <f>L244*0.4</f>
        <v>20</v>
      </c>
      <c r="N244" s="28">
        <v>30</v>
      </c>
      <c r="O244" s="30">
        <f>N244+G244+I244</f>
        <v>50.31388888888889</v>
      </c>
    </row>
    <row r="245" spans="1:15" s="10" customFormat="1" x14ac:dyDescent="0.25">
      <c r="A245" s="4">
        <v>1218190027</v>
      </c>
      <c r="B245" s="5" t="s">
        <v>548</v>
      </c>
      <c r="C245" s="5" t="s">
        <v>549</v>
      </c>
      <c r="D245" s="5" t="s">
        <v>550</v>
      </c>
      <c r="E245" s="6" t="s">
        <v>17</v>
      </c>
      <c r="F245" s="7">
        <v>72.983606557377044</v>
      </c>
      <c r="G245" s="23">
        <f>F245/10</f>
        <v>7.2983606557377048</v>
      </c>
      <c r="H245" s="8">
        <v>64.964285714285722</v>
      </c>
      <c r="I245" s="24">
        <f>H245/5</f>
        <v>12.992857142857144</v>
      </c>
      <c r="J245" s="5">
        <v>30</v>
      </c>
      <c r="K245" s="4">
        <v>0</v>
      </c>
      <c r="L245" s="25" t="s">
        <v>858</v>
      </c>
      <c r="M245" s="8"/>
      <c r="N245" s="28">
        <v>30</v>
      </c>
      <c r="O245" s="30">
        <f>N245+G245+I245</f>
        <v>50.291217798594843</v>
      </c>
    </row>
    <row r="246" spans="1:15" s="10" customFormat="1" x14ac:dyDescent="0.25">
      <c r="A246" s="4">
        <v>1218190027</v>
      </c>
      <c r="B246" s="5" t="s">
        <v>548</v>
      </c>
      <c r="C246" s="5" t="s">
        <v>549</v>
      </c>
      <c r="D246" s="5" t="s">
        <v>550</v>
      </c>
      <c r="E246" s="6" t="s">
        <v>17</v>
      </c>
      <c r="F246" s="7">
        <v>72.983606557377044</v>
      </c>
      <c r="G246" s="23">
        <f>F246/10</f>
        <v>7.2983606557377048</v>
      </c>
      <c r="H246" s="8">
        <v>64.964285714285722</v>
      </c>
      <c r="I246" s="24">
        <f>H246/5</f>
        <v>12.992857142857144</v>
      </c>
      <c r="J246" s="5">
        <v>30</v>
      </c>
      <c r="K246" s="4">
        <v>0</v>
      </c>
      <c r="L246" s="25" t="s">
        <v>858</v>
      </c>
      <c r="M246" s="8"/>
      <c r="N246" s="28">
        <v>30</v>
      </c>
      <c r="O246" s="30">
        <f>N246+G246+I246</f>
        <v>50.291217798594843</v>
      </c>
    </row>
    <row r="247" spans="1:15" s="10" customFormat="1" x14ac:dyDescent="0.25">
      <c r="A247" s="4">
        <v>1218190027</v>
      </c>
      <c r="B247" s="5" t="s">
        <v>548</v>
      </c>
      <c r="C247" s="5" t="s">
        <v>549</v>
      </c>
      <c r="D247" s="5" t="s">
        <v>550</v>
      </c>
      <c r="E247" s="6" t="s">
        <v>17</v>
      </c>
      <c r="F247" s="7">
        <v>72.983606557377044</v>
      </c>
      <c r="G247" s="23">
        <f>F247/10</f>
        <v>7.2983606557377048</v>
      </c>
      <c r="H247" s="8">
        <v>64.964285714285722</v>
      </c>
      <c r="I247" s="24">
        <f>H247/5</f>
        <v>12.992857142857144</v>
      </c>
      <c r="J247" s="5">
        <v>30</v>
      </c>
      <c r="K247" s="4">
        <v>0</v>
      </c>
      <c r="L247" s="25" t="s">
        <v>858</v>
      </c>
      <c r="M247" s="8"/>
      <c r="N247" s="28">
        <v>30</v>
      </c>
      <c r="O247" s="30">
        <f>N247+G247+I247</f>
        <v>50.291217798594843</v>
      </c>
    </row>
    <row r="248" spans="1:15" s="10" customFormat="1" x14ac:dyDescent="0.25">
      <c r="A248" s="4">
        <v>1218190027</v>
      </c>
      <c r="B248" s="5" t="s">
        <v>548</v>
      </c>
      <c r="C248" s="5" t="s">
        <v>549</v>
      </c>
      <c r="D248" s="5" t="s">
        <v>550</v>
      </c>
      <c r="E248" s="6" t="s">
        <v>17</v>
      </c>
      <c r="F248" s="7">
        <v>72.983606557377044</v>
      </c>
      <c r="G248" s="23">
        <f>F248/10</f>
        <v>7.2983606557377048</v>
      </c>
      <c r="H248" s="8">
        <v>64.466666666666669</v>
      </c>
      <c r="I248" s="24">
        <f>H248/5</f>
        <v>12.893333333333334</v>
      </c>
      <c r="J248" s="5">
        <v>30</v>
      </c>
      <c r="K248" s="4">
        <v>0</v>
      </c>
      <c r="L248" s="25" t="s">
        <v>858</v>
      </c>
      <c r="M248" s="8"/>
      <c r="N248" s="28">
        <v>30</v>
      </c>
      <c r="O248" s="30">
        <f>N248+G248+I248</f>
        <v>50.191693989071041</v>
      </c>
    </row>
    <row r="249" spans="1:15" s="10" customFormat="1" x14ac:dyDescent="0.25">
      <c r="A249" s="4">
        <v>1218190027</v>
      </c>
      <c r="B249" s="5" t="s">
        <v>548</v>
      </c>
      <c r="C249" s="5" t="s">
        <v>549</v>
      </c>
      <c r="D249" s="5" t="s">
        <v>550</v>
      </c>
      <c r="E249" s="6" t="s">
        <v>17</v>
      </c>
      <c r="F249" s="7">
        <v>72.983606557377044</v>
      </c>
      <c r="G249" s="23">
        <f>F249/10</f>
        <v>7.2983606557377048</v>
      </c>
      <c r="H249" s="8">
        <v>64.466666666666669</v>
      </c>
      <c r="I249" s="24">
        <f>H249/5</f>
        <v>12.893333333333334</v>
      </c>
      <c r="J249" s="5">
        <v>30</v>
      </c>
      <c r="K249" s="4">
        <v>0</v>
      </c>
      <c r="L249" s="25" t="s">
        <v>858</v>
      </c>
      <c r="M249" s="8"/>
      <c r="N249" s="28">
        <v>30</v>
      </c>
      <c r="O249" s="30">
        <f>N249+G249+I249</f>
        <v>50.191693989071041</v>
      </c>
    </row>
    <row r="250" spans="1:15" s="10" customFormat="1" x14ac:dyDescent="0.25">
      <c r="A250" s="4">
        <v>1218190027</v>
      </c>
      <c r="B250" s="5" t="s">
        <v>548</v>
      </c>
      <c r="C250" s="5" t="s">
        <v>549</v>
      </c>
      <c r="D250" s="5" t="s">
        <v>550</v>
      </c>
      <c r="E250" s="6" t="s">
        <v>17</v>
      </c>
      <c r="F250" s="7">
        <v>72.983606557377044</v>
      </c>
      <c r="G250" s="23">
        <f>F250/10</f>
        <v>7.2983606557377048</v>
      </c>
      <c r="H250" s="8">
        <v>64.466666666666669</v>
      </c>
      <c r="I250" s="24">
        <f>H250/5</f>
        <v>12.893333333333334</v>
      </c>
      <c r="J250" s="5">
        <v>30</v>
      </c>
      <c r="K250" s="4">
        <v>0</v>
      </c>
      <c r="L250" s="25" t="s">
        <v>858</v>
      </c>
      <c r="M250" s="8"/>
      <c r="N250" s="28">
        <v>30</v>
      </c>
      <c r="O250" s="30">
        <f>N250+G250+I250</f>
        <v>50.191693989071041</v>
      </c>
    </row>
    <row r="251" spans="1:15" s="10" customFormat="1" x14ac:dyDescent="0.25">
      <c r="A251" s="4">
        <v>1218190008</v>
      </c>
      <c r="B251" s="5" t="s">
        <v>465</v>
      </c>
      <c r="C251" s="5" t="s">
        <v>466</v>
      </c>
      <c r="D251" s="5" t="s">
        <v>467</v>
      </c>
      <c r="E251" s="6" t="s">
        <v>39</v>
      </c>
      <c r="F251" s="7">
        <v>166.66666666666669</v>
      </c>
      <c r="G251" s="23">
        <f>F251/10</f>
        <v>16.666666666666668</v>
      </c>
      <c r="H251" s="8">
        <v>167.56032171581771</v>
      </c>
      <c r="I251" s="24">
        <f>H251/5</f>
        <v>33.512064343163544</v>
      </c>
      <c r="J251" s="5"/>
      <c r="K251" s="4"/>
      <c r="L251" s="25" t="s">
        <v>859</v>
      </c>
      <c r="M251" s="8"/>
      <c r="N251" s="28"/>
      <c r="O251" s="30">
        <f>N251+G251+I251</f>
        <v>50.178731009830216</v>
      </c>
    </row>
    <row r="252" spans="1:15" s="10" customFormat="1" x14ac:dyDescent="0.25">
      <c r="A252" s="4">
        <v>1218190032</v>
      </c>
      <c r="B252" s="5" t="s">
        <v>824</v>
      </c>
      <c r="C252" s="5" t="s">
        <v>825</v>
      </c>
      <c r="D252" s="5" t="s">
        <v>826</v>
      </c>
      <c r="E252" s="6" t="s">
        <v>39</v>
      </c>
      <c r="F252" s="7">
        <v>69.111111111111114</v>
      </c>
      <c r="G252" s="23">
        <f>F252/10</f>
        <v>6.9111111111111114</v>
      </c>
      <c r="H252" s="8">
        <v>65.953488372093034</v>
      </c>
      <c r="I252" s="24">
        <f>H252/5</f>
        <v>13.190697674418606</v>
      </c>
      <c r="J252" s="5">
        <v>30</v>
      </c>
      <c r="K252" s="4">
        <v>0</v>
      </c>
      <c r="L252" s="25" t="s">
        <v>858</v>
      </c>
      <c r="M252" s="8"/>
      <c r="N252" s="28">
        <v>30</v>
      </c>
      <c r="O252" s="30">
        <f>N252+G252+I252</f>
        <v>50.10180878552972</v>
      </c>
    </row>
    <row r="253" spans="1:15" s="10" customFormat="1" x14ac:dyDescent="0.25">
      <c r="A253" s="4">
        <v>1218190032</v>
      </c>
      <c r="B253" s="5" t="s">
        <v>824</v>
      </c>
      <c r="C253" s="5" t="s">
        <v>825</v>
      </c>
      <c r="D253" s="5" t="s">
        <v>826</v>
      </c>
      <c r="E253" s="6" t="s">
        <v>39</v>
      </c>
      <c r="F253" s="7">
        <v>69.111111111111114</v>
      </c>
      <c r="G253" s="23">
        <f>F253/10</f>
        <v>6.9111111111111114</v>
      </c>
      <c r="H253" s="8">
        <v>65.953488372093034</v>
      </c>
      <c r="I253" s="24">
        <f>H253/5</f>
        <v>13.190697674418606</v>
      </c>
      <c r="J253" s="5">
        <v>30</v>
      </c>
      <c r="K253" s="4">
        <v>0</v>
      </c>
      <c r="L253" s="25" t="s">
        <v>858</v>
      </c>
      <c r="M253" s="8"/>
      <c r="N253" s="28">
        <v>30</v>
      </c>
      <c r="O253" s="30">
        <f>N253+G253+I253</f>
        <v>50.10180878552972</v>
      </c>
    </row>
    <row r="254" spans="1:15" s="10" customFormat="1" x14ac:dyDescent="0.25">
      <c r="A254" s="4">
        <v>1218190210</v>
      </c>
      <c r="B254" s="5" t="s">
        <v>607</v>
      </c>
      <c r="C254" s="5" t="s">
        <v>608</v>
      </c>
      <c r="D254" s="5" t="s">
        <v>609</v>
      </c>
      <c r="E254" s="6" t="s">
        <v>39</v>
      </c>
      <c r="F254" s="7">
        <v>69.027777777777771</v>
      </c>
      <c r="G254" s="23">
        <f>F254/10</f>
        <v>6.9027777777777768</v>
      </c>
      <c r="H254" s="8">
        <v>65.84615384615384</v>
      </c>
      <c r="I254" s="24">
        <f>H254/5</f>
        <v>13.169230769230769</v>
      </c>
      <c r="J254" s="5">
        <v>30</v>
      </c>
      <c r="K254" s="4">
        <v>0</v>
      </c>
      <c r="L254" s="25" t="s">
        <v>858</v>
      </c>
      <c r="M254" s="8"/>
      <c r="N254" s="28">
        <v>30</v>
      </c>
      <c r="O254" s="30">
        <f>N254+G254+I254</f>
        <v>50.072008547008551</v>
      </c>
    </row>
    <row r="255" spans="1:15" s="10" customFormat="1" x14ac:dyDescent="0.25">
      <c r="A255" s="4">
        <v>1218190210</v>
      </c>
      <c r="B255" s="5" t="s">
        <v>607</v>
      </c>
      <c r="C255" s="5" t="s">
        <v>608</v>
      </c>
      <c r="D255" s="5" t="s">
        <v>609</v>
      </c>
      <c r="E255" s="6" t="s">
        <v>39</v>
      </c>
      <c r="F255" s="7">
        <v>69.027777777777771</v>
      </c>
      <c r="G255" s="23">
        <f>F255/10</f>
        <v>6.9027777777777768</v>
      </c>
      <c r="H255" s="8">
        <v>65.84615384615384</v>
      </c>
      <c r="I255" s="24">
        <f>H255/5</f>
        <v>13.169230769230769</v>
      </c>
      <c r="J255" s="5">
        <v>30</v>
      </c>
      <c r="K255" s="4">
        <v>0</v>
      </c>
      <c r="L255" s="25" t="s">
        <v>858</v>
      </c>
      <c r="M255" s="8"/>
      <c r="N255" s="28">
        <v>30</v>
      </c>
      <c r="O255" s="30">
        <f>N255+G255+I255</f>
        <v>50.072008547008551</v>
      </c>
    </row>
    <row r="256" spans="1:15" s="10" customFormat="1" x14ac:dyDescent="0.25">
      <c r="A256" s="4">
        <v>1218190102</v>
      </c>
      <c r="B256" s="5" t="s">
        <v>286</v>
      </c>
      <c r="C256" s="5" t="s">
        <v>287</v>
      </c>
      <c r="D256" s="5" t="s">
        <v>288</v>
      </c>
      <c r="E256" s="6" t="s">
        <v>39</v>
      </c>
      <c r="F256" s="7">
        <v>68.435897435897431</v>
      </c>
      <c r="G256" s="23">
        <f>F256/10</f>
        <v>6.8435897435897433</v>
      </c>
      <c r="H256" s="8">
        <v>66.093023255813961</v>
      </c>
      <c r="I256" s="24">
        <f>H256/5</f>
        <v>13.218604651162792</v>
      </c>
      <c r="J256" s="5">
        <v>30</v>
      </c>
      <c r="K256" s="4">
        <v>0</v>
      </c>
      <c r="L256" s="25">
        <v>65</v>
      </c>
      <c r="M256" s="8">
        <f>L256*0.4</f>
        <v>26</v>
      </c>
      <c r="N256" s="28">
        <v>30</v>
      </c>
      <c r="O256" s="30">
        <f>N256+G256+I256</f>
        <v>50.062194394752538</v>
      </c>
    </row>
    <row r="257" spans="1:15" s="10" customFormat="1" x14ac:dyDescent="0.25">
      <c r="A257" s="4">
        <v>1218190102</v>
      </c>
      <c r="B257" s="5" t="s">
        <v>286</v>
      </c>
      <c r="C257" s="5" t="s">
        <v>287</v>
      </c>
      <c r="D257" s="5" t="s">
        <v>288</v>
      </c>
      <c r="E257" s="6" t="s">
        <v>39</v>
      </c>
      <c r="F257" s="7">
        <v>68.435897435897431</v>
      </c>
      <c r="G257" s="23">
        <f>F257/10</f>
        <v>6.8435897435897433</v>
      </c>
      <c r="H257" s="8">
        <v>66.093023255813961</v>
      </c>
      <c r="I257" s="24">
        <f>H257/5</f>
        <v>13.218604651162792</v>
      </c>
      <c r="J257" s="5">
        <v>30</v>
      </c>
      <c r="K257" s="4">
        <v>0</v>
      </c>
      <c r="L257" s="25">
        <v>65</v>
      </c>
      <c r="M257" s="8">
        <f>L257*0.4</f>
        <v>26</v>
      </c>
      <c r="N257" s="28">
        <v>30</v>
      </c>
      <c r="O257" s="30">
        <f>N257+G257+I257</f>
        <v>50.062194394752538</v>
      </c>
    </row>
    <row r="258" spans="1:15" s="10" customFormat="1" x14ac:dyDescent="0.25">
      <c r="A258" s="4">
        <v>1218190204</v>
      </c>
      <c r="B258" s="5" t="s">
        <v>601</v>
      </c>
      <c r="C258" s="5" t="s">
        <v>602</v>
      </c>
      <c r="D258" s="5" t="s">
        <v>603</v>
      </c>
      <c r="E258" s="6" t="s">
        <v>13</v>
      </c>
      <c r="F258" s="7">
        <v>64.277777777777771</v>
      </c>
      <c r="G258" s="23">
        <f>F258/10</f>
        <v>6.4277777777777771</v>
      </c>
      <c r="H258" s="8">
        <v>67.409090909090907</v>
      </c>
      <c r="I258" s="24">
        <f>H258/5</f>
        <v>13.481818181818181</v>
      </c>
      <c r="J258" s="5">
        <v>30</v>
      </c>
      <c r="K258" s="4">
        <v>0</v>
      </c>
      <c r="L258" s="25" t="s">
        <v>858</v>
      </c>
      <c r="M258" s="8"/>
      <c r="N258" s="28">
        <v>30</v>
      </c>
      <c r="O258" s="30">
        <f>N258+G258+I258</f>
        <v>49.909595959595961</v>
      </c>
    </row>
    <row r="259" spans="1:15" s="10" customFormat="1" x14ac:dyDescent="0.25">
      <c r="A259" s="4">
        <v>1218190204</v>
      </c>
      <c r="B259" s="5" t="s">
        <v>601</v>
      </c>
      <c r="C259" s="5" t="s">
        <v>602</v>
      </c>
      <c r="D259" s="5" t="s">
        <v>603</v>
      </c>
      <c r="E259" s="6" t="s">
        <v>13</v>
      </c>
      <c r="F259" s="7">
        <v>64.277777777777771</v>
      </c>
      <c r="G259" s="23">
        <f>F259/10</f>
        <v>6.4277777777777771</v>
      </c>
      <c r="H259" s="8">
        <v>67.409090909090907</v>
      </c>
      <c r="I259" s="24">
        <f>H259/5</f>
        <v>13.481818181818181</v>
      </c>
      <c r="J259" s="5">
        <v>30</v>
      </c>
      <c r="K259" s="4">
        <v>0</v>
      </c>
      <c r="L259" s="25" t="s">
        <v>858</v>
      </c>
      <c r="M259" s="8"/>
      <c r="N259" s="28">
        <v>30</v>
      </c>
      <c r="O259" s="30">
        <f>N259+G259+I259</f>
        <v>49.909595959595961</v>
      </c>
    </row>
    <row r="260" spans="1:15" s="10" customFormat="1" x14ac:dyDescent="0.25">
      <c r="A260" s="4">
        <v>1218190204</v>
      </c>
      <c r="B260" s="5" t="s">
        <v>601</v>
      </c>
      <c r="C260" s="5" t="s">
        <v>602</v>
      </c>
      <c r="D260" s="5" t="s">
        <v>603</v>
      </c>
      <c r="E260" s="6" t="s">
        <v>13</v>
      </c>
      <c r="F260" s="7">
        <v>64.277777777777771</v>
      </c>
      <c r="G260" s="23">
        <f>F260/10</f>
        <v>6.4277777777777771</v>
      </c>
      <c r="H260" s="8">
        <v>67.409090909090907</v>
      </c>
      <c r="I260" s="24">
        <f>H260/5</f>
        <v>13.481818181818181</v>
      </c>
      <c r="J260" s="5">
        <v>30</v>
      </c>
      <c r="K260" s="4">
        <v>0</v>
      </c>
      <c r="L260" s="25" t="s">
        <v>858</v>
      </c>
      <c r="M260" s="8"/>
      <c r="N260" s="28">
        <v>30</v>
      </c>
      <c r="O260" s="30">
        <f>N260+G260+I260</f>
        <v>49.909595959595961</v>
      </c>
    </row>
    <row r="261" spans="1:15" s="10" customFormat="1" x14ac:dyDescent="0.25">
      <c r="A261" s="4">
        <v>1218190280</v>
      </c>
      <c r="B261" s="5" t="s">
        <v>122</v>
      </c>
      <c r="C261" s="5" t="s">
        <v>123</v>
      </c>
      <c r="D261" s="5" t="s">
        <v>124</v>
      </c>
      <c r="E261" s="6" t="s">
        <v>17</v>
      </c>
      <c r="F261" s="7">
        <v>75.1111111111111</v>
      </c>
      <c r="G261" s="23">
        <f>F261/10</f>
        <v>7.5111111111111102</v>
      </c>
      <c r="H261" s="8">
        <v>61.916666666666664</v>
      </c>
      <c r="I261" s="24">
        <f>H261/5</f>
        <v>12.383333333333333</v>
      </c>
      <c r="J261" s="5">
        <v>30</v>
      </c>
      <c r="K261" s="4">
        <v>0</v>
      </c>
      <c r="L261" s="25">
        <v>64</v>
      </c>
      <c r="M261" s="8">
        <f>L261*0.4</f>
        <v>25.6</v>
      </c>
      <c r="N261" s="28">
        <v>30</v>
      </c>
      <c r="O261" s="30">
        <f>N261+G261+I261</f>
        <v>49.894444444444446</v>
      </c>
    </row>
    <row r="262" spans="1:15" s="10" customFormat="1" x14ac:dyDescent="0.25">
      <c r="A262" s="4">
        <v>1218190280</v>
      </c>
      <c r="B262" s="5" t="s">
        <v>122</v>
      </c>
      <c r="C262" s="5" t="s">
        <v>123</v>
      </c>
      <c r="D262" s="5" t="s">
        <v>124</v>
      </c>
      <c r="E262" s="6" t="s">
        <v>17</v>
      </c>
      <c r="F262" s="7">
        <v>75.1111111111111</v>
      </c>
      <c r="G262" s="23">
        <f>F262/10</f>
        <v>7.5111111111111102</v>
      </c>
      <c r="H262" s="8">
        <v>61.916666666666664</v>
      </c>
      <c r="I262" s="24">
        <f>H262/5</f>
        <v>12.383333333333333</v>
      </c>
      <c r="J262" s="5">
        <v>30</v>
      </c>
      <c r="K262" s="4">
        <v>0</v>
      </c>
      <c r="L262" s="25">
        <v>64</v>
      </c>
      <c r="M262" s="8">
        <f>L262*0.4</f>
        <v>25.6</v>
      </c>
      <c r="N262" s="28">
        <v>30</v>
      </c>
      <c r="O262" s="30">
        <f>N262+G262+I262</f>
        <v>49.894444444444446</v>
      </c>
    </row>
    <row r="263" spans="1:15" s="10" customFormat="1" x14ac:dyDescent="0.25">
      <c r="A263" s="4">
        <v>1218190280</v>
      </c>
      <c r="B263" s="5" t="s">
        <v>122</v>
      </c>
      <c r="C263" s="5" t="s">
        <v>123</v>
      </c>
      <c r="D263" s="5" t="s">
        <v>124</v>
      </c>
      <c r="E263" s="6" t="s">
        <v>17</v>
      </c>
      <c r="F263" s="7">
        <v>74.689655172413794</v>
      </c>
      <c r="G263" s="23">
        <f>F263/10</f>
        <v>7.4689655172413794</v>
      </c>
      <c r="H263" s="8">
        <v>61.916666666666664</v>
      </c>
      <c r="I263" s="24">
        <f>H263/5</f>
        <v>12.383333333333333</v>
      </c>
      <c r="J263" s="5">
        <v>30</v>
      </c>
      <c r="K263" s="4">
        <v>0</v>
      </c>
      <c r="L263" s="25">
        <v>64</v>
      </c>
      <c r="M263" s="8">
        <f>L263*0.4</f>
        <v>25.6</v>
      </c>
      <c r="N263" s="28">
        <v>30</v>
      </c>
      <c r="O263" s="30">
        <f>N263+G263+I263</f>
        <v>49.852298850574712</v>
      </c>
    </row>
    <row r="264" spans="1:15" s="10" customFormat="1" x14ac:dyDescent="0.25">
      <c r="A264" s="4">
        <v>1218190280</v>
      </c>
      <c r="B264" s="5" t="s">
        <v>122</v>
      </c>
      <c r="C264" s="5" t="s">
        <v>123</v>
      </c>
      <c r="D264" s="5" t="s">
        <v>124</v>
      </c>
      <c r="E264" s="6" t="s">
        <v>17</v>
      </c>
      <c r="F264" s="7">
        <v>74.689655172413794</v>
      </c>
      <c r="G264" s="23">
        <f>F264/10</f>
        <v>7.4689655172413794</v>
      </c>
      <c r="H264" s="8">
        <v>61.916666666666664</v>
      </c>
      <c r="I264" s="24">
        <f>H264/5</f>
        <v>12.383333333333333</v>
      </c>
      <c r="J264" s="5">
        <v>30</v>
      </c>
      <c r="K264" s="4">
        <v>0</v>
      </c>
      <c r="L264" s="25">
        <v>64</v>
      </c>
      <c r="M264" s="8">
        <f>L264*0.4</f>
        <v>25.6</v>
      </c>
      <c r="N264" s="28">
        <v>30</v>
      </c>
      <c r="O264" s="30">
        <f>N264+G264+I264</f>
        <v>49.852298850574712</v>
      </c>
    </row>
    <row r="265" spans="1:15" s="10" customFormat="1" x14ac:dyDescent="0.25">
      <c r="A265" s="4">
        <v>1218190156</v>
      </c>
      <c r="B265" s="5" t="s">
        <v>458</v>
      </c>
      <c r="C265" s="5" t="s">
        <v>459</v>
      </c>
      <c r="D265" s="5" t="s">
        <v>248</v>
      </c>
      <c r="E265" s="6" t="s">
        <v>13</v>
      </c>
      <c r="F265" s="7">
        <v>52.722222222222229</v>
      </c>
      <c r="G265" s="23">
        <f>F265/10</f>
        <v>5.272222222222223</v>
      </c>
      <c r="H265" s="8">
        <v>72.666666666666671</v>
      </c>
      <c r="I265" s="24">
        <f>H265/5</f>
        <v>14.533333333333335</v>
      </c>
      <c r="J265" s="5">
        <v>30</v>
      </c>
      <c r="K265" s="4">
        <v>0</v>
      </c>
      <c r="L265" s="25" t="s">
        <v>858</v>
      </c>
      <c r="M265" s="8"/>
      <c r="N265" s="28">
        <v>30</v>
      </c>
      <c r="O265" s="30">
        <f>N265+G265+I265</f>
        <v>49.805555555555557</v>
      </c>
    </row>
    <row r="266" spans="1:15" s="10" customFormat="1" x14ac:dyDescent="0.25">
      <c r="A266" s="4">
        <v>1218190156</v>
      </c>
      <c r="B266" s="5" t="s">
        <v>458</v>
      </c>
      <c r="C266" s="5" t="s">
        <v>459</v>
      </c>
      <c r="D266" s="5" t="s">
        <v>248</v>
      </c>
      <c r="E266" s="6" t="s">
        <v>13</v>
      </c>
      <c r="F266" s="7">
        <v>52.722222222222229</v>
      </c>
      <c r="G266" s="23">
        <f>F266/10</f>
        <v>5.272222222222223</v>
      </c>
      <c r="H266" s="8">
        <v>72.666666666666671</v>
      </c>
      <c r="I266" s="24">
        <f>H266/5</f>
        <v>14.533333333333335</v>
      </c>
      <c r="J266" s="5">
        <v>30</v>
      </c>
      <c r="K266" s="4">
        <v>0</v>
      </c>
      <c r="L266" s="25" t="s">
        <v>858</v>
      </c>
      <c r="M266" s="8"/>
      <c r="N266" s="28">
        <v>30</v>
      </c>
      <c r="O266" s="30">
        <f>N266+G266+I266</f>
        <v>49.805555555555557</v>
      </c>
    </row>
    <row r="267" spans="1:15" s="10" customFormat="1" x14ac:dyDescent="0.25">
      <c r="A267" s="4">
        <v>1218190227</v>
      </c>
      <c r="B267" s="5" t="s">
        <v>462</v>
      </c>
      <c r="C267" s="5" t="s">
        <v>463</v>
      </c>
      <c r="D267" s="5" t="s">
        <v>464</v>
      </c>
      <c r="E267" s="6" t="s">
        <v>17</v>
      </c>
      <c r="F267" s="7">
        <v>67.871794871794876</v>
      </c>
      <c r="G267" s="23">
        <f>F267/10</f>
        <v>6.7871794871794879</v>
      </c>
      <c r="H267" s="8">
        <v>65.041666666666657</v>
      </c>
      <c r="I267" s="24">
        <f>H267/5</f>
        <v>13.008333333333331</v>
      </c>
      <c r="J267" s="5">
        <v>30</v>
      </c>
      <c r="K267" s="4">
        <v>0</v>
      </c>
      <c r="L267" s="25" t="s">
        <v>858</v>
      </c>
      <c r="M267" s="8"/>
      <c r="N267" s="28">
        <v>30</v>
      </c>
      <c r="O267" s="30">
        <f>N267+G267+I267</f>
        <v>49.795512820512819</v>
      </c>
    </row>
    <row r="268" spans="1:15" s="10" customFormat="1" x14ac:dyDescent="0.25">
      <c r="A268" s="4">
        <v>1218190227</v>
      </c>
      <c r="B268" s="5" t="s">
        <v>462</v>
      </c>
      <c r="C268" s="5" t="s">
        <v>463</v>
      </c>
      <c r="D268" s="5" t="s">
        <v>464</v>
      </c>
      <c r="E268" s="6" t="s">
        <v>17</v>
      </c>
      <c r="F268" s="7">
        <v>67.871794871794876</v>
      </c>
      <c r="G268" s="23">
        <f>F268/10</f>
        <v>6.7871794871794879</v>
      </c>
      <c r="H268" s="8">
        <v>65.041666666666657</v>
      </c>
      <c r="I268" s="24">
        <f>H268/5</f>
        <v>13.008333333333331</v>
      </c>
      <c r="J268" s="5">
        <v>30</v>
      </c>
      <c r="K268" s="4">
        <v>0</v>
      </c>
      <c r="L268" s="25" t="s">
        <v>858</v>
      </c>
      <c r="M268" s="8"/>
      <c r="N268" s="28">
        <v>30</v>
      </c>
      <c r="O268" s="30">
        <f>N268+G268+I268</f>
        <v>49.795512820512819</v>
      </c>
    </row>
    <row r="269" spans="1:15" s="10" customFormat="1" x14ac:dyDescent="0.25">
      <c r="A269" s="4">
        <v>1218190005</v>
      </c>
      <c r="B269" s="5" t="s">
        <v>10</v>
      </c>
      <c r="C269" s="5" t="s">
        <v>11</v>
      </c>
      <c r="D269" s="5" t="s">
        <v>12</v>
      </c>
      <c r="E269" s="6" t="s">
        <v>13</v>
      </c>
      <c r="F269" s="7">
        <v>61.361111111111114</v>
      </c>
      <c r="G269" s="23">
        <f>F269/10</f>
        <v>6.1361111111111111</v>
      </c>
      <c r="H269" s="8">
        <v>68.192307692307693</v>
      </c>
      <c r="I269" s="24">
        <f>H269/5</f>
        <v>13.638461538461538</v>
      </c>
      <c r="J269" s="5">
        <v>30</v>
      </c>
      <c r="K269" s="4">
        <v>0</v>
      </c>
      <c r="L269" s="25" t="s">
        <v>858</v>
      </c>
      <c r="M269" s="8"/>
      <c r="N269" s="28">
        <v>30</v>
      </c>
      <c r="O269" s="30">
        <f>N269+G269+I269</f>
        <v>49.774572649572647</v>
      </c>
    </row>
    <row r="270" spans="1:15" s="10" customFormat="1" x14ac:dyDescent="0.25">
      <c r="A270" s="4">
        <v>1218190005</v>
      </c>
      <c r="B270" s="5" t="s">
        <v>10</v>
      </c>
      <c r="C270" s="5" t="s">
        <v>11</v>
      </c>
      <c r="D270" s="5" t="s">
        <v>12</v>
      </c>
      <c r="E270" s="6" t="s">
        <v>13</v>
      </c>
      <c r="F270" s="7">
        <v>61.361111111111114</v>
      </c>
      <c r="G270" s="23">
        <f>F270/10</f>
        <v>6.1361111111111111</v>
      </c>
      <c r="H270" s="8">
        <v>68.192307692307693</v>
      </c>
      <c r="I270" s="24">
        <f>H270/5</f>
        <v>13.638461538461538</v>
      </c>
      <c r="J270" s="5">
        <v>30</v>
      </c>
      <c r="K270" s="4">
        <v>0</v>
      </c>
      <c r="L270" s="25" t="s">
        <v>858</v>
      </c>
      <c r="M270" s="8"/>
      <c r="N270" s="28">
        <v>30</v>
      </c>
      <c r="O270" s="30">
        <f>N270+G270+I270</f>
        <v>49.774572649572647</v>
      </c>
    </row>
    <row r="271" spans="1:15" s="10" customFormat="1" x14ac:dyDescent="0.25">
      <c r="A271" s="4">
        <v>1218190188</v>
      </c>
      <c r="B271" s="5" t="s">
        <v>249</v>
      </c>
      <c r="C271" s="5" t="s">
        <v>250</v>
      </c>
      <c r="D271" s="5" t="s">
        <v>110</v>
      </c>
      <c r="E271" s="6" t="s">
        <v>17</v>
      </c>
      <c r="F271" s="7">
        <v>67.638888888888886</v>
      </c>
      <c r="G271" s="23">
        <f>F271/10</f>
        <v>6.7638888888888884</v>
      </c>
      <c r="H271" s="8">
        <v>65</v>
      </c>
      <c r="I271" s="24">
        <f>H271/5</f>
        <v>13</v>
      </c>
      <c r="J271" s="5">
        <v>30</v>
      </c>
      <c r="K271" s="4">
        <v>35</v>
      </c>
      <c r="L271" s="25" t="s">
        <v>858</v>
      </c>
      <c r="M271" s="8"/>
      <c r="N271" s="28">
        <v>30</v>
      </c>
      <c r="O271" s="30">
        <f>N271+G271+I271</f>
        <v>49.763888888888886</v>
      </c>
    </row>
    <row r="272" spans="1:15" s="10" customFormat="1" x14ac:dyDescent="0.25">
      <c r="A272" s="4">
        <v>1218190211</v>
      </c>
      <c r="B272" s="5" t="s">
        <v>251</v>
      </c>
      <c r="C272" s="5" t="s">
        <v>252</v>
      </c>
      <c r="D272" s="5" t="s">
        <v>253</v>
      </c>
      <c r="E272" s="6" t="s">
        <v>13</v>
      </c>
      <c r="F272" s="7">
        <v>63.611111111111107</v>
      </c>
      <c r="G272" s="23">
        <f>F272/10</f>
        <v>6.3611111111111107</v>
      </c>
      <c r="H272" s="8">
        <v>66.84615384615384</v>
      </c>
      <c r="I272" s="24">
        <f>H272/5</f>
        <v>13.369230769230768</v>
      </c>
      <c r="J272" s="5">
        <v>30</v>
      </c>
      <c r="K272" s="4">
        <v>0</v>
      </c>
      <c r="L272" s="25" t="s">
        <v>858</v>
      </c>
      <c r="M272" s="8"/>
      <c r="N272" s="28">
        <v>30</v>
      </c>
      <c r="O272" s="30">
        <f>N272+G272+I272</f>
        <v>49.730341880341882</v>
      </c>
    </row>
    <row r="273" spans="1:15" s="10" customFormat="1" x14ac:dyDescent="0.25">
      <c r="A273" s="4">
        <v>1218190160</v>
      </c>
      <c r="B273" s="5" t="s">
        <v>171</v>
      </c>
      <c r="C273" s="5" t="s">
        <v>172</v>
      </c>
      <c r="D273" s="5" t="s">
        <v>173</v>
      </c>
      <c r="E273" s="6" t="s">
        <v>77</v>
      </c>
      <c r="F273" s="7">
        <v>62.888888888888893</v>
      </c>
      <c r="G273" s="23">
        <f>F273/10</f>
        <v>6.2888888888888896</v>
      </c>
      <c r="H273" s="8">
        <v>67.16</v>
      </c>
      <c r="I273" s="24">
        <f>H273/5</f>
        <v>13.431999999999999</v>
      </c>
      <c r="J273" s="5">
        <v>30</v>
      </c>
      <c r="K273" s="4">
        <v>0</v>
      </c>
      <c r="L273" s="25" t="s">
        <v>858</v>
      </c>
      <c r="M273" s="8"/>
      <c r="N273" s="28">
        <v>30</v>
      </c>
      <c r="O273" s="30">
        <f>N273+G273+I273</f>
        <v>49.720888888888894</v>
      </c>
    </row>
    <row r="274" spans="1:15" s="10" customFormat="1" x14ac:dyDescent="0.25">
      <c r="A274" s="4">
        <v>1218190160</v>
      </c>
      <c r="B274" s="5" t="s">
        <v>171</v>
      </c>
      <c r="C274" s="5" t="s">
        <v>172</v>
      </c>
      <c r="D274" s="5" t="s">
        <v>173</v>
      </c>
      <c r="E274" s="6" t="s">
        <v>77</v>
      </c>
      <c r="F274" s="7">
        <v>62.888888888888893</v>
      </c>
      <c r="G274" s="23">
        <f>F274/10</f>
        <v>6.2888888888888896</v>
      </c>
      <c r="H274" s="8">
        <v>67.16</v>
      </c>
      <c r="I274" s="24">
        <f>H274/5</f>
        <v>13.431999999999999</v>
      </c>
      <c r="J274" s="5">
        <v>30</v>
      </c>
      <c r="K274" s="4">
        <v>0</v>
      </c>
      <c r="L274" s="25" t="s">
        <v>858</v>
      </c>
      <c r="M274" s="8"/>
      <c r="N274" s="28">
        <v>30</v>
      </c>
      <c r="O274" s="30">
        <f>N274+G274+I274</f>
        <v>49.720888888888894</v>
      </c>
    </row>
    <row r="275" spans="1:15" s="10" customFormat="1" x14ac:dyDescent="0.25">
      <c r="A275" s="4">
        <v>1218190226</v>
      </c>
      <c r="B275" s="5" t="s">
        <v>372</v>
      </c>
      <c r="C275" s="5" t="s">
        <v>373</v>
      </c>
      <c r="D275" s="5" t="s">
        <v>185</v>
      </c>
      <c r="E275" s="6" t="s">
        <v>77</v>
      </c>
      <c r="F275" s="7">
        <v>63.5</v>
      </c>
      <c r="G275" s="23">
        <f>F275/10</f>
        <v>6.35</v>
      </c>
      <c r="H275" s="8">
        <v>66.769230769230774</v>
      </c>
      <c r="I275" s="24">
        <f>H275/5</f>
        <v>13.353846153846154</v>
      </c>
      <c r="J275" s="5">
        <v>30</v>
      </c>
      <c r="K275" s="4">
        <v>0</v>
      </c>
      <c r="L275" s="25" t="s">
        <v>859</v>
      </c>
      <c r="M275" s="8"/>
      <c r="N275" s="28">
        <v>30</v>
      </c>
      <c r="O275" s="30">
        <f>N275+G275+I275</f>
        <v>49.703846153846158</v>
      </c>
    </row>
    <row r="276" spans="1:15" s="10" customFormat="1" x14ac:dyDescent="0.25">
      <c r="A276" s="4">
        <v>1218190226</v>
      </c>
      <c r="B276" s="5" t="s">
        <v>372</v>
      </c>
      <c r="C276" s="5" t="s">
        <v>373</v>
      </c>
      <c r="D276" s="5" t="s">
        <v>185</v>
      </c>
      <c r="E276" s="6" t="s">
        <v>77</v>
      </c>
      <c r="F276" s="7">
        <v>63.5</v>
      </c>
      <c r="G276" s="23">
        <f>F276/10</f>
        <v>6.35</v>
      </c>
      <c r="H276" s="8">
        <v>66.769230769230774</v>
      </c>
      <c r="I276" s="24">
        <f>H276/5</f>
        <v>13.353846153846154</v>
      </c>
      <c r="J276" s="5">
        <v>30</v>
      </c>
      <c r="K276" s="4">
        <v>0</v>
      </c>
      <c r="L276" s="25" t="s">
        <v>859</v>
      </c>
      <c r="M276" s="8"/>
      <c r="N276" s="28">
        <v>30</v>
      </c>
      <c r="O276" s="30">
        <f>N276+G276+I276</f>
        <v>49.703846153846158</v>
      </c>
    </row>
    <row r="277" spans="1:15" s="10" customFormat="1" x14ac:dyDescent="0.25">
      <c r="A277" s="4">
        <v>1218190072</v>
      </c>
      <c r="B277" s="5" t="s">
        <v>274</v>
      </c>
      <c r="C277" s="5" t="s">
        <v>554</v>
      </c>
      <c r="D277" s="5" t="s">
        <v>553</v>
      </c>
      <c r="E277" s="6" t="s">
        <v>39</v>
      </c>
      <c r="F277" s="7">
        <v>62.833333333333329</v>
      </c>
      <c r="G277" s="23">
        <f>F277/10</f>
        <v>6.2833333333333332</v>
      </c>
      <c r="H277" s="8">
        <v>66.72</v>
      </c>
      <c r="I277" s="24">
        <f>H277/5</f>
        <v>13.343999999999999</v>
      </c>
      <c r="J277" s="5">
        <v>30</v>
      </c>
      <c r="K277" s="4">
        <v>0</v>
      </c>
      <c r="L277" s="25">
        <v>63</v>
      </c>
      <c r="M277" s="8">
        <f>L277*0.4</f>
        <v>25.200000000000003</v>
      </c>
      <c r="N277" s="28">
        <v>30</v>
      </c>
      <c r="O277" s="30">
        <f>N277+G277+I277</f>
        <v>49.627333333333333</v>
      </c>
    </row>
    <row r="278" spans="1:15" s="10" customFormat="1" x14ac:dyDescent="0.25">
      <c r="A278" s="4">
        <v>1218190072</v>
      </c>
      <c r="B278" s="5" t="s">
        <v>274</v>
      </c>
      <c r="C278" s="5" t="s">
        <v>554</v>
      </c>
      <c r="D278" s="5" t="s">
        <v>553</v>
      </c>
      <c r="E278" s="6" t="s">
        <v>39</v>
      </c>
      <c r="F278" s="7">
        <v>62.833333333333329</v>
      </c>
      <c r="G278" s="23">
        <f>F278/10</f>
        <v>6.2833333333333332</v>
      </c>
      <c r="H278" s="8">
        <v>66.72</v>
      </c>
      <c r="I278" s="24">
        <f>H278/5</f>
        <v>13.343999999999999</v>
      </c>
      <c r="J278" s="5">
        <v>30</v>
      </c>
      <c r="K278" s="4">
        <v>0</v>
      </c>
      <c r="L278" s="25">
        <v>63</v>
      </c>
      <c r="M278" s="8">
        <f>L278*0.4</f>
        <v>25.200000000000003</v>
      </c>
      <c r="N278" s="28">
        <v>30</v>
      </c>
      <c r="O278" s="30">
        <f>N278+G278+I278</f>
        <v>49.627333333333333</v>
      </c>
    </row>
    <row r="279" spans="1:15" s="10" customFormat="1" x14ac:dyDescent="0.25">
      <c r="A279" s="4">
        <v>1218190634</v>
      </c>
      <c r="B279" s="5" t="s">
        <v>274</v>
      </c>
      <c r="C279" s="5" t="s">
        <v>675</v>
      </c>
      <c r="D279" s="5" t="s">
        <v>676</v>
      </c>
      <c r="E279" s="6" t="s">
        <v>8</v>
      </c>
      <c r="F279" s="7">
        <v>68.1388888888889</v>
      </c>
      <c r="G279" s="23">
        <f>F279/10</f>
        <v>6.81388888888889</v>
      </c>
      <c r="H279" s="8">
        <v>63.249999999999993</v>
      </c>
      <c r="I279" s="24">
        <f>H279/5</f>
        <v>12.649999999999999</v>
      </c>
      <c r="J279" s="5">
        <v>30</v>
      </c>
      <c r="K279" s="4">
        <v>0</v>
      </c>
      <c r="L279" s="25">
        <v>67</v>
      </c>
      <c r="M279" s="8">
        <f>L279*0.4</f>
        <v>26.8</v>
      </c>
      <c r="N279" s="28">
        <v>30</v>
      </c>
      <c r="O279" s="30">
        <f>N279+G279+I279</f>
        <v>49.463888888888889</v>
      </c>
    </row>
    <row r="280" spans="1:15" s="10" customFormat="1" x14ac:dyDescent="0.25">
      <c r="A280" s="4">
        <v>1218190634</v>
      </c>
      <c r="B280" s="5" t="s">
        <v>274</v>
      </c>
      <c r="C280" s="5" t="s">
        <v>675</v>
      </c>
      <c r="D280" s="5" t="s">
        <v>676</v>
      </c>
      <c r="E280" s="6" t="s">
        <v>8</v>
      </c>
      <c r="F280" s="7">
        <v>68.1388888888889</v>
      </c>
      <c r="G280" s="23">
        <f>F280/10</f>
        <v>6.81388888888889</v>
      </c>
      <c r="H280" s="8">
        <v>63.249999999999993</v>
      </c>
      <c r="I280" s="24">
        <f>H280/5</f>
        <v>12.649999999999999</v>
      </c>
      <c r="J280" s="5">
        <v>30</v>
      </c>
      <c r="K280" s="4">
        <v>0</v>
      </c>
      <c r="L280" s="25">
        <v>67</v>
      </c>
      <c r="M280" s="8">
        <f>L280*0.4</f>
        <v>26.8</v>
      </c>
      <c r="N280" s="28">
        <v>30</v>
      </c>
      <c r="O280" s="30">
        <f>N280+G280+I280</f>
        <v>49.463888888888889</v>
      </c>
    </row>
    <row r="281" spans="1:15" s="10" customFormat="1" x14ac:dyDescent="0.25">
      <c r="A281" s="4">
        <v>1218190213</v>
      </c>
      <c r="B281" s="5" t="s">
        <v>260</v>
      </c>
      <c r="C281" s="5" t="s">
        <v>261</v>
      </c>
      <c r="D281" s="5" t="s">
        <v>262</v>
      </c>
      <c r="E281" s="6" t="s">
        <v>13</v>
      </c>
      <c r="F281" s="7">
        <v>64.75</v>
      </c>
      <c r="G281" s="23">
        <f>F281/10</f>
        <v>6.4749999999999996</v>
      </c>
      <c r="H281" s="8">
        <v>64.48</v>
      </c>
      <c r="I281" s="24">
        <f>H281/5</f>
        <v>12.896000000000001</v>
      </c>
      <c r="J281" s="5">
        <v>30</v>
      </c>
      <c r="K281" s="4">
        <v>0</v>
      </c>
      <c r="L281" s="25">
        <v>68</v>
      </c>
      <c r="M281" s="8">
        <f>L281*0.4</f>
        <v>27.200000000000003</v>
      </c>
      <c r="N281" s="28">
        <v>30</v>
      </c>
      <c r="O281" s="30">
        <f>N281+G281+I281</f>
        <v>49.371000000000002</v>
      </c>
    </row>
    <row r="282" spans="1:15" s="10" customFormat="1" x14ac:dyDescent="0.25">
      <c r="A282" s="4">
        <v>1218190213</v>
      </c>
      <c r="B282" s="5" t="s">
        <v>260</v>
      </c>
      <c r="C282" s="5" t="s">
        <v>261</v>
      </c>
      <c r="D282" s="5" t="s">
        <v>262</v>
      </c>
      <c r="E282" s="6" t="s">
        <v>13</v>
      </c>
      <c r="F282" s="7">
        <v>64.75</v>
      </c>
      <c r="G282" s="23">
        <f>F282/10</f>
        <v>6.4749999999999996</v>
      </c>
      <c r="H282" s="8">
        <v>64.48</v>
      </c>
      <c r="I282" s="24">
        <f>H282/5</f>
        <v>12.896000000000001</v>
      </c>
      <c r="J282" s="5">
        <v>30</v>
      </c>
      <c r="K282" s="4">
        <v>0</v>
      </c>
      <c r="L282" s="25">
        <v>68</v>
      </c>
      <c r="M282" s="8">
        <f>L282*0.4</f>
        <v>27.200000000000003</v>
      </c>
      <c r="N282" s="28">
        <v>30</v>
      </c>
      <c r="O282" s="30">
        <f>N282+G282+I282</f>
        <v>49.371000000000002</v>
      </c>
    </row>
    <row r="283" spans="1:15" s="10" customFormat="1" x14ac:dyDescent="0.25">
      <c r="A283" s="4">
        <v>1218190065</v>
      </c>
      <c r="B283" s="5" t="s">
        <v>480</v>
      </c>
      <c r="C283" s="5" t="s">
        <v>481</v>
      </c>
      <c r="D283" s="5" t="s">
        <v>345</v>
      </c>
      <c r="E283" s="6" t="s">
        <v>77</v>
      </c>
      <c r="F283" s="7">
        <v>58.055555555555557</v>
      </c>
      <c r="G283" s="23">
        <f>F283/10</f>
        <v>5.8055555555555554</v>
      </c>
      <c r="H283" s="8">
        <v>67.57692307692308</v>
      </c>
      <c r="I283" s="24">
        <f>H283/5</f>
        <v>13.515384615384615</v>
      </c>
      <c r="J283" s="5">
        <v>30</v>
      </c>
      <c r="K283" s="4">
        <v>0</v>
      </c>
      <c r="L283" s="25" t="s">
        <v>859</v>
      </c>
      <c r="M283" s="8"/>
      <c r="N283" s="28">
        <v>30</v>
      </c>
      <c r="O283" s="30">
        <f>N283+G283+I283</f>
        <v>49.320940170940176</v>
      </c>
    </row>
    <row r="284" spans="1:15" s="10" customFormat="1" x14ac:dyDescent="0.25">
      <c r="A284" s="4">
        <v>1218190065</v>
      </c>
      <c r="B284" s="5" t="s">
        <v>480</v>
      </c>
      <c r="C284" s="5" t="s">
        <v>481</v>
      </c>
      <c r="D284" s="5" t="s">
        <v>345</v>
      </c>
      <c r="E284" s="6" t="s">
        <v>77</v>
      </c>
      <c r="F284" s="7">
        <v>58.055555555555557</v>
      </c>
      <c r="G284" s="23">
        <f>F284/10</f>
        <v>5.8055555555555554</v>
      </c>
      <c r="H284" s="8">
        <v>67.57692307692308</v>
      </c>
      <c r="I284" s="24">
        <f>H284/5</f>
        <v>13.515384615384615</v>
      </c>
      <c r="J284" s="5">
        <v>30</v>
      </c>
      <c r="K284" s="4">
        <v>0</v>
      </c>
      <c r="L284" s="25" t="s">
        <v>859</v>
      </c>
      <c r="M284" s="8"/>
      <c r="N284" s="28">
        <v>30</v>
      </c>
      <c r="O284" s="30">
        <f>N284+G284+I284</f>
        <v>49.320940170940176</v>
      </c>
    </row>
    <row r="285" spans="1:15" s="10" customFormat="1" x14ac:dyDescent="0.25">
      <c r="A285" s="4">
        <v>1218190065</v>
      </c>
      <c r="B285" s="5" t="s">
        <v>480</v>
      </c>
      <c r="C285" s="5" t="s">
        <v>481</v>
      </c>
      <c r="D285" s="5" t="s">
        <v>345</v>
      </c>
      <c r="E285" s="6" t="s">
        <v>77</v>
      </c>
      <c r="F285" s="7">
        <v>58.055555555555557</v>
      </c>
      <c r="G285" s="23">
        <f>F285/10</f>
        <v>5.8055555555555554</v>
      </c>
      <c r="H285" s="8">
        <v>67.57692307692308</v>
      </c>
      <c r="I285" s="24">
        <f>H285/5</f>
        <v>13.515384615384615</v>
      </c>
      <c r="J285" s="5">
        <v>30</v>
      </c>
      <c r="K285" s="4">
        <v>0</v>
      </c>
      <c r="L285" s="25" t="s">
        <v>859</v>
      </c>
      <c r="M285" s="8"/>
      <c r="N285" s="28">
        <v>30</v>
      </c>
      <c r="O285" s="30">
        <f>N285+G285+I285</f>
        <v>49.320940170940176</v>
      </c>
    </row>
    <row r="286" spans="1:15" s="10" customFormat="1" x14ac:dyDescent="0.25">
      <c r="A286" s="4">
        <v>1218190001</v>
      </c>
      <c r="B286" s="5" t="s">
        <v>616</v>
      </c>
      <c r="C286" s="5" t="s">
        <v>617</v>
      </c>
      <c r="D286" s="5" t="s">
        <v>618</v>
      </c>
      <c r="E286" s="6" t="s">
        <v>17</v>
      </c>
      <c r="F286" s="7">
        <v>60</v>
      </c>
      <c r="G286" s="23">
        <f>F286/10</f>
        <v>6</v>
      </c>
      <c r="H286" s="8">
        <v>66.186046511627907</v>
      </c>
      <c r="I286" s="24">
        <f>H286/5</f>
        <v>13.237209302325581</v>
      </c>
      <c r="J286" s="5">
        <v>30</v>
      </c>
      <c r="K286" s="4">
        <v>0</v>
      </c>
      <c r="L286" s="25" t="s">
        <v>859</v>
      </c>
      <c r="M286" s="8"/>
      <c r="N286" s="28">
        <v>30</v>
      </c>
      <c r="O286" s="30">
        <f>N286+G286+I286</f>
        <v>49.237209302325581</v>
      </c>
    </row>
    <row r="287" spans="1:15" s="10" customFormat="1" x14ac:dyDescent="0.25">
      <c r="A287" s="4">
        <v>1218190001</v>
      </c>
      <c r="B287" s="5" t="s">
        <v>616</v>
      </c>
      <c r="C287" s="5" t="s">
        <v>617</v>
      </c>
      <c r="D287" s="5" t="s">
        <v>618</v>
      </c>
      <c r="E287" s="6" t="s">
        <v>17</v>
      </c>
      <c r="F287" s="7">
        <v>60</v>
      </c>
      <c r="G287" s="23">
        <f>F287/10</f>
        <v>6</v>
      </c>
      <c r="H287" s="8">
        <v>66.186046511627907</v>
      </c>
      <c r="I287" s="24">
        <f>H287/5</f>
        <v>13.237209302325581</v>
      </c>
      <c r="J287" s="5">
        <v>30</v>
      </c>
      <c r="K287" s="4">
        <v>0</v>
      </c>
      <c r="L287" s="25" t="s">
        <v>859</v>
      </c>
      <c r="M287" s="8"/>
      <c r="N287" s="28">
        <v>30</v>
      </c>
      <c r="O287" s="30">
        <f>N287+G287+I287</f>
        <v>49.237209302325581</v>
      </c>
    </row>
    <row r="288" spans="1:15" s="10" customFormat="1" x14ac:dyDescent="0.25">
      <c r="A288" s="4">
        <v>1218190001</v>
      </c>
      <c r="B288" s="5" t="s">
        <v>616</v>
      </c>
      <c r="C288" s="5" t="s">
        <v>617</v>
      </c>
      <c r="D288" s="5" t="s">
        <v>618</v>
      </c>
      <c r="E288" s="6" t="s">
        <v>17</v>
      </c>
      <c r="F288" s="7">
        <v>60</v>
      </c>
      <c r="G288" s="23">
        <f>F288/10</f>
        <v>6</v>
      </c>
      <c r="H288" s="8">
        <v>66.186046511627907</v>
      </c>
      <c r="I288" s="24">
        <f>H288/5</f>
        <v>13.237209302325581</v>
      </c>
      <c r="J288" s="5">
        <v>30</v>
      </c>
      <c r="K288" s="4">
        <v>0</v>
      </c>
      <c r="L288" s="25" t="s">
        <v>859</v>
      </c>
      <c r="M288" s="8"/>
      <c r="N288" s="28">
        <v>30</v>
      </c>
      <c r="O288" s="30">
        <f>N288+G288+I288</f>
        <v>49.237209302325581</v>
      </c>
    </row>
    <row r="289" spans="1:15" s="10" customFormat="1" x14ac:dyDescent="0.25">
      <c r="A289" s="4">
        <v>1218190196</v>
      </c>
      <c r="B289" s="5" t="s">
        <v>778</v>
      </c>
      <c r="C289" s="5" t="s">
        <v>779</v>
      </c>
      <c r="D289" s="5" t="s">
        <v>780</v>
      </c>
      <c r="E289" s="6" t="s">
        <v>52</v>
      </c>
      <c r="F289" s="7">
        <v>60.882352941176464</v>
      </c>
      <c r="G289" s="23">
        <f>F289/10</f>
        <v>6.0882352941176467</v>
      </c>
      <c r="H289" s="8">
        <v>65.45</v>
      </c>
      <c r="I289" s="24">
        <f>H289/5</f>
        <v>13.09</v>
      </c>
      <c r="J289" s="5">
        <v>30</v>
      </c>
      <c r="K289" s="4">
        <v>0</v>
      </c>
      <c r="L289" s="25" t="s">
        <v>858</v>
      </c>
      <c r="M289" s="8"/>
      <c r="N289" s="28">
        <v>30</v>
      </c>
      <c r="O289" s="30">
        <f>N289+G289+I289</f>
        <v>49.178235294117641</v>
      </c>
    </row>
    <row r="290" spans="1:15" s="10" customFormat="1" x14ac:dyDescent="0.25">
      <c r="A290" s="4">
        <v>1218190196</v>
      </c>
      <c r="B290" s="5" t="s">
        <v>778</v>
      </c>
      <c r="C290" s="5" t="s">
        <v>779</v>
      </c>
      <c r="D290" s="5" t="s">
        <v>780</v>
      </c>
      <c r="E290" s="6" t="s">
        <v>52</v>
      </c>
      <c r="F290" s="7">
        <v>60.882352941176464</v>
      </c>
      <c r="G290" s="23">
        <f>F290/10</f>
        <v>6.0882352941176467</v>
      </c>
      <c r="H290" s="8">
        <v>65.45</v>
      </c>
      <c r="I290" s="24">
        <f>H290/5</f>
        <v>13.09</v>
      </c>
      <c r="J290" s="5">
        <v>30</v>
      </c>
      <c r="K290" s="4">
        <v>0</v>
      </c>
      <c r="L290" s="25" t="s">
        <v>858</v>
      </c>
      <c r="M290" s="8"/>
      <c r="N290" s="28">
        <v>30</v>
      </c>
      <c r="O290" s="30">
        <f>N290+G290+I290</f>
        <v>49.178235294117641</v>
      </c>
    </row>
    <row r="291" spans="1:15" s="10" customFormat="1" x14ac:dyDescent="0.25">
      <c r="A291" s="4">
        <v>1218190174</v>
      </c>
      <c r="B291" s="5" t="s">
        <v>450</v>
      </c>
      <c r="C291" s="5" t="s">
        <v>244</v>
      </c>
      <c r="D291" s="5" t="s">
        <v>451</v>
      </c>
      <c r="E291" s="6" t="s">
        <v>13</v>
      </c>
      <c r="F291" s="7">
        <v>58.111111111111114</v>
      </c>
      <c r="G291" s="23">
        <f>F291/10</f>
        <v>5.8111111111111118</v>
      </c>
      <c r="H291" s="8">
        <v>66.615384615384627</v>
      </c>
      <c r="I291" s="24">
        <f>H291/5</f>
        <v>13.323076923076925</v>
      </c>
      <c r="J291" s="5">
        <v>30</v>
      </c>
      <c r="K291" s="4">
        <v>0</v>
      </c>
      <c r="L291" s="25" t="s">
        <v>859</v>
      </c>
      <c r="M291" s="8"/>
      <c r="N291" s="28">
        <v>30</v>
      </c>
      <c r="O291" s="30">
        <f>N291+G291+I291</f>
        <v>49.134188034188035</v>
      </c>
    </row>
    <row r="292" spans="1:15" s="10" customFormat="1" x14ac:dyDescent="0.25">
      <c r="A292" s="4">
        <v>1218190174</v>
      </c>
      <c r="B292" s="5" t="s">
        <v>450</v>
      </c>
      <c r="C292" s="5" t="s">
        <v>244</v>
      </c>
      <c r="D292" s="5" t="s">
        <v>451</v>
      </c>
      <c r="E292" s="6" t="s">
        <v>13</v>
      </c>
      <c r="F292" s="7">
        <v>58.111111111111114</v>
      </c>
      <c r="G292" s="23">
        <f>F292/10</f>
        <v>5.8111111111111118</v>
      </c>
      <c r="H292" s="8">
        <v>66.615384615384627</v>
      </c>
      <c r="I292" s="24">
        <f>H292/5</f>
        <v>13.323076923076925</v>
      </c>
      <c r="J292" s="5">
        <v>30</v>
      </c>
      <c r="K292" s="4">
        <v>0</v>
      </c>
      <c r="L292" s="25" t="s">
        <v>859</v>
      </c>
      <c r="M292" s="8"/>
      <c r="N292" s="28">
        <v>30</v>
      </c>
      <c r="O292" s="30">
        <f>N292+G292+I292</f>
        <v>49.134188034188035</v>
      </c>
    </row>
    <row r="293" spans="1:15" s="10" customFormat="1" x14ac:dyDescent="0.25">
      <c r="A293" s="4">
        <v>1218190174</v>
      </c>
      <c r="B293" s="5" t="s">
        <v>450</v>
      </c>
      <c r="C293" s="5" t="s">
        <v>244</v>
      </c>
      <c r="D293" s="5" t="s">
        <v>451</v>
      </c>
      <c r="E293" s="6" t="s">
        <v>13</v>
      </c>
      <c r="F293" s="7">
        <v>58.111111111111114</v>
      </c>
      <c r="G293" s="23">
        <f>F293/10</f>
        <v>5.8111111111111118</v>
      </c>
      <c r="H293" s="8">
        <v>66.615384615384627</v>
      </c>
      <c r="I293" s="24">
        <f>H293/5</f>
        <v>13.323076923076925</v>
      </c>
      <c r="J293" s="5">
        <v>30</v>
      </c>
      <c r="K293" s="4">
        <v>0</v>
      </c>
      <c r="L293" s="25" t="s">
        <v>859</v>
      </c>
      <c r="M293" s="8"/>
      <c r="N293" s="28">
        <v>30</v>
      </c>
      <c r="O293" s="30">
        <f>N293+G293+I293</f>
        <v>49.134188034188035</v>
      </c>
    </row>
    <row r="294" spans="1:15" s="10" customFormat="1" x14ac:dyDescent="0.25">
      <c r="A294" s="4">
        <v>1218190054</v>
      </c>
      <c r="B294" s="5" t="s">
        <v>303</v>
      </c>
      <c r="C294" s="5" t="s">
        <v>304</v>
      </c>
      <c r="D294" s="5" t="s">
        <v>305</v>
      </c>
      <c r="E294" s="6" t="s">
        <v>39</v>
      </c>
      <c r="F294" s="7">
        <v>64.666666666666657</v>
      </c>
      <c r="G294" s="23">
        <f>F294/10</f>
        <v>6.4666666666666659</v>
      </c>
      <c r="H294" s="8">
        <v>63</v>
      </c>
      <c r="I294" s="24">
        <f>H294/5</f>
        <v>12.6</v>
      </c>
      <c r="J294" s="5">
        <v>30</v>
      </c>
      <c r="K294" s="4">
        <v>0</v>
      </c>
      <c r="L294" s="25">
        <v>69</v>
      </c>
      <c r="M294" s="8">
        <f>L294*0.4</f>
        <v>27.6</v>
      </c>
      <c r="N294" s="28">
        <v>30</v>
      </c>
      <c r="O294" s="30">
        <f>N294+G294+I294</f>
        <v>49.06666666666667</v>
      </c>
    </row>
    <row r="295" spans="1:15" s="10" customFormat="1" x14ac:dyDescent="0.25">
      <c r="A295" s="4">
        <v>1218190036</v>
      </c>
      <c r="B295" s="5" t="s">
        <v>219</v>
      </c>
      <c r="C295" s="5" t="s">
        <v>220</v>
      </c>
      <c r="D295" s="5" t="s">
        <v>221</v>
      </c>
      <c r="E295" s="6" t="s">
        <v>17</v>
      </c>
      <c r="F295" s="7">
        <v>59.222222222222221</v>
      </c>
      <c r="G295" s="23">
        <f>F295/10</f>
        <v>5.9222222222222225</v>
      </c>
      <c r="H295" s="8">
        <v>65.5</v>
      </c>
      <c r="I295" s="24">
        <f>H295/5</f>
        <v>13.1</v>
      </c>
      <c r="J295" s="5">
        <v>30</v>
      </c>
      <c r="K295" s="4">
        <v>0</v>
      </c>
      <c r="L295" s="25" t="s">
        <v>858</v>
      </c>
      <c r="M295" s="8"/>
      <c r="N295" s="28">
        <v>30</v>
      </c>
      <c r="O295" s="30">
        <f>N295+G295+I295</f>
        <v>49.022222222222226</v>
      </c>
    </row>
    <row r="296" spans="1:15" s="10" customFormat="1" x14ac:dyDescent="0.25">
      <c r="A296" s="4">
        <v>1218190036</v>
      </c>
      <c r="B296" s="5" t="s">
        <v>219</v>
      </c>
      <c r="C296" s="5" t="s">
        <v>220</v>
      </c>
      <c r="D296" s="5" t="s">
        <v>221</v>
      </c>
      <c r="E296" s="6" t="s">
        <v>17</v>
      </c>
      <c r="F296" s="7">
        <v>59.222222222222221</v>
      </c>
      <c r="G296" s="23">
        <f>F296/10</f>
        <v>5.9222222222222225</v>
      </c>
      <c r="H296" s="8">
        <v>65.5</v>
      </c>
      <c r="I296" s="24">
        <f>H296/5</f>
        <v>13.1</v>
      </c>
      <c r="J296" s="5">
        <v>30</v>
      </c>
      <c r="K296" s="4">
        <v>0</v>
      </c>
      <c r="L296" s="25" t="s">
        <v>858</v>
      </c>
      <c r="M296" s="8"/>
      <c r="N296" s="28">
        <v>30</v>
      </c>
      <c r="O296" s="30">
        <f>N296+G296+I296</f>
        <v>49.022222222222226</v>
      </c>
    </row>
    <row r="297" spans="1:15" s="10" customFormat="1" x14ac:dyDescent="0.25">
      <c r="A297" s="4">
        <v>1218190015</v>
      </c>
      <c r="B297" s="5" t="s">
        <v>295</v>
      </c>
      <c r="C297" s="5" t="s">
        <v>296</v>
      </c>
      <c r="D297" s="5" t="s">
        <v>297</v>
      </c>
      <c r="E297" s="6" t="s">
        <v>77</v>
      </c>
      <c r="F297" s="7">
        <v>64.694444444444443</v>
      </c>
      <c r="G297" s="23">
        <f>F297/10</f>
        <v>6.4694444444444441</v>
      </c>
      <c r="H297" s="8">
        <v>62.749999999999993</v>
      </c>
      <c r="I297" s="24">
        <f>H297/5</f>
        <v>12.549999999999999</v>
      </c>
      <c r="J297" s="5">
        <v>30</v>
      </c>
      <c r="K297" s="4">
        <v>0</v>
      </c>
      <c r="L297" s="25" t="s">
        <v>859</v>
      </c>
      <c r="M297" s="8"/>
      <c r="N297" s="28">
        <v>30</v>
      </c>
      <c r="O297" s="30">
        <f>N297+G297+I297</f>
        <v>49.019444444444439</v>
      </c>
    </row>
    <row r="298" spans="1:15" s="10" customFormat="1" x14ac:dyDescent="0.25">
      <c r="A298" s="4">
        <v>1218190015</v>
      </c>
      <c r="B298" s="5" t="s">
        <v>295</v>
      </c>
      <c r="C298" s="5" t="s">
        <v>296</v>
      </c>
      <c r="D298" s="5" t="s">
        <v>297</v>
      </c>
      <c r="E298" s="6" t="s">
        <v>77</v>
      </c>
      <c r="F298" s="7">
        <v>64.694444444444443</v>
      </c>
      <c r="G298" s="23">
        <f>F298/10</f>
        <v>6.4694444444444441</v>
      </c>
      <c r="H298" s="8">
        <v>62.749999999999993</v>
      </c>
      <c r="I298" s="24">
        <f>H298/5</f>
        <v>12.549999999999999</v>
      </c>
      <c r="J298" s="5">
        <v>30</v>
      </c>
      <c r="K298" s="4">
        <v>0</v>
      </c>
      <c r="L298" s="25" t="s">
        <v>859</v>
      </c>
      <c r="M298" s="8"/>
      <c r="N298" s="28">
        <v>30</v>
      </c>
      <c r="O298" s="30">
        <f>N298+G298+I298</f>
        <v>49.019444444444439</v>
      </c>
    </row>
    <row r="299" spans="1:15" s="10" customFormat="1" x14ac:dyDescent="0.25">
      <c r="A299" s="4">
        <v>1218190610</v>
      </c>
      <c r="B299" s="5" t="s">
        <v>643</v>
      </c>
      <c r="C299" s="5" t="s">
        <v>644</v>
      </c>
      <c r="D299" s="5" t="s">
        <v>553</v>
      </c>
      <c r="E299" s="6" t="s">
        <v>77</v>
      </c>
      <c r="F299" s="7">
        <v>59.472222222222229</v>
      </c>
      <c r="G299" s="23">
        <f>F299/10</f>
        <v>5.9472222222222229</v>
      </c>
      <c r="H299" s="8">
        <v>65.345454545454544</v>
      </c>
      <c r="I299" s="24">
        <f>H299/5</f>
        <v>13.069090909090908</v>
      </c>
      <c r="J299" s="5">
        <v>30</v>
      </c>
      <c r="K299" s="4">
        <v>0</v>
      </c>
      <c r="L299" s="25">
        <v>50</v>
      </c>
      <c r="M299" s="8">
        <f>L299*0.4</f>
        <v>20</v>
      </c>
      <c r="N299" s="28">
        <v>30</v>
      </c>
      <c r="O299" s="30">
        <f>N299+G299+I299</f>
        <v>49.016313131313133</v>
      </c>
    </row>
    <row r="300" spans="1:15" s="10" customFormat="1" x14ac:dyDescent="0.25">
      <c r="A300" s="4">
        <v>1218190125</v>
      </c>
      <c r="B300" s="5" t="s">
        <v>482</v>
      </c>
      <c r="C300" s="5" t="s">
        <v>483</v>
      </c>
      <c r="D300" s="5" t="s">
        <v>45</v>
      </c>
      <c r="E300" s="6" t="s">
        <v>39</v>
      </c>
      <c r="F300" s="7">
        <v>58.555555555555557</v>
      </c>
      <c r="G300" s="23">
        <f>F300/10</f>
        <v>5.8555555555555561</v>
      </c>
      <c r="H300" s="8">
        <v>65.48</v>
      </c>
      <c r="I300" s="24">
        <f>H300/5</f>
        <v>13.096</v>
      </c>
      <c r="J300" s="5">
        <v>30</v>
      </c>
      <c r="K300" s="4">
        <v>0</v>
      </c>
      <c r="L300" s="25" t="s">
        <v>859</v>
      </c>
      <c r="M300" s="8"/>
      <c r="N300" s="28">
        <v>30</v>
      </c>
      <c r="O300" s="30">
        <f>N300+G300+I300</f>
        <v>48.951555555555558</v>
      </c>
    </row>
    <row r="301" spans="1:15" s="10" customFormat="1" x14ac:dyDescent="0.25">
      <c r="A301" s="4">
        <v>1218190125</v>
      </c>
      <c r="B301" s="5" t="s">
        <v>482</v>
      </c>
      <c r="C301" s="5" t="s">
        <v>483</v>
      </c>
      <c r="D301" s="5" t="s">
        <v>45</v>
      </c>
      <c r="E301" s="6" t="s">
        <v>39</v>
      </c>
      <c r="F301" s="7">
        <v>58.555555555555557</v>
      </c>
      <c r="G301" s="23">
        <f>F301/10</f>
        <v>5.8555555555555561</v>
      </c>
      <c r="H301" s="8">
        <v>65.48</v>
      </c>
      <c r="I301" s="24">
        <f>H301/5</f>
        <v>13.096</v>
      </c>
      <c r="J301" s="5">
        <v>30</v>
      </c>
      <c r="K301" s="4">
        <v>0</v>
      </c>
      <c r="L301" s="25" t="s">
        <v>859</v>
      </c>
      <c r="M301" s="8"/>
      <c r="N301" s="28">
        <v>30</v>
      </c>
      <c r="O301" s="30">
        <f>N301+G301+I301</f>
        <v>48.951555555555558</v>
      </c>
    </row>
    <row r="302" spans="1:15" s="10" customFormat="1" x14ac:dyDescent="0.25">
      <c r="A302" s="4">
        <v>1218190125</v>
      </c>
      <c r="B302" s="5" t="s">
        <v>482</v>
      </c>
      <c r="C302" s="5" t="s">
        <v>483</v>
      </c>
      <c r="D302" s="5" t="s">
        <v>45</v>
      </c>
      <c r="E302" s="6" t="s">
        <v>39</v>
      </c>
      <c r="F302" s="7">
        <v>58.555555555555557</v>
      </c>
      <c r="G302" s="23">
        <f>F302/10</f>
        <v>5.8555555555555561</v>
      </c>
      <c r="H302" s="8">
        <v>65.48</v>
      </c>
      <c r="I302" s="24">
        <f>H302/5</f>
        <v>13.096</v>
      </c>
      <c r="J302" s="5">
        <v>30</v>
      </c>
      <c r="K302" s="4">
        <v>0</v>
      </c>
      <c r="L302" s="25" t="s">
        <v>859</v>
      </c>
      <c r="M302" s="8"/>
      <c r="N302" s="28">
        <v>30</v>
      </c>
      <c r="O302" s="30">
        <f>N302+G302+I302</f>
        <v>48.951555555555558</v>
      </c>
    </row>
    <row r="303" spans="1:15" s="10" customFormat="1" x14ac:dyDescent="0.25">
      <c r="A303" s="4">
        <v>1218190111</v>
      </c>
      <c r="B303" s="5" t="s">
        <v>36</v>
      </c>
      <c r="C303" s="5" t="s">
        <v>37</v>
      </c>
      <c r="D303" s="5" t="s">
        <v>38</v>
      </c>
      <c r="E303" s="6" t="s">
        <v>39</v>
      </c>
      <c r="F303" s="7">
        <v>64.861111111111114</v>
      </c>
      <c r="G303" s="23">
        <f>F303/10</f>
        <v>6.4861111111111116</v>
      </c>
      <c r="H303" s="8">
        <v>62.239999999999995</v>
      </c>
      <c r="I303" s="24">
        <f>H303/5</f>
        <v>12.447999999999999</v>
      </c>
      <c r="J303" s="5">
        <v>30</v>
      </c>
      <c r="K303" s="4">
        <v>0</v>
      </c>
      <c r="L303" s="25" t="s">
        <v>859</v>
      </c>
      <c r="M303" s="8"/>
      <c r="N303" s="28">
        <v>30</v>
      </c>
      <c r="O303" s="30">
        <f>N303+G303+I303</f>
        <v>48.934111111111115</v>
      </c>
    </row>
    <row r="304" spans="1:15" s="10" customFormat="1" x14ac:dyDescent="0.25">
      <c r="A304" s="4">
        <v>1218190111</v>
      </c>
      <c r="B304" s="5" t="s">
        <v>36</v>
      </c>
      <c r="C304" s="5" t="s">
        <v>37</v>
      </c>
      <c r="D304" s="5" t="s">
        <v>38</v>
      </c>
      <c r="E304" s="6" t="s">
        <v>39</v>
      </c>
      <c r="F304" s="7">
        <v>64.861111111111114</v>
      </c>
      <c r="G304" s="23">
        <f>F304/10</f>
        <v>6.4861111111111116</v>
      </c>
      <c r="H304" s="8">
        <v>62.239999999999995</v>
      </c>
      <c r="I304" s="24">
        <f>H304/5</f>
        <v>12.447999999999999</v>
      </c>
      <c r="J304" s="5">
        <v>30</v>
      </c>
      <c r="K304" s="4">
        <v>0</v>
      </c>
      <c r="L304" s="25" t="s">
        <v>859</v>
      </c>
      <c r="M304" s="8"/>
      <c r="N304" s="28">
        <v>30</v>
      </c>
      <c r="O304" s="30">
        <f>N304+G304+I304</f>
        <v>48.934111111111115</v>
      </c>
    </row>
    <row r="305" spans="1:15" s="10" customFormat="1" x14ac:dyDescent="0.25">
      <c r="A305" s="4">
        <v>1218190040</v>
      </c>
      <c r="B305" s="5" t="s">
        <v>343</v>
      </c>
      <c r="C305" s="5" t="s">
        <v>344</v>
      </c>
      <c r="D305" s="5" t="s">
        <v>345</v>
      </c>
      <c r="E305" s="6" t="s">
        <v>17</v>
      </c>
      <c r="F305" s="7">
        <v>78.916666666666671</v>
      </c>
      <c r="G305" s="23">
        <f>F305/10</f>
        <v>7.8916666666666675</v>
      </c>
      <c r="H305" s="8">
        <v>63.153846153846146</v>
      </c>
      <c r="I305" s="24">
        <f>H305/5</f>
        <v>12.630769230769229</v>
      </c>
      <c r="J305" s="5">
        <v>0</v>
      </c>
      <c r="K305" s="4">
        <v>0</v>
      </c>
      <c r="L305" s="25">
        <v>71</v>
      </c>
      <c r="M305" s="8">
        <f>L305*0.4</f>
        <v>28.400000000000002</v>
      </c>
      <c r="N305" s="28">
        <v>28.4</v>
      </c>
      <c r="O305" s="30">
        <f>N305+G305+I305</f>
        <v>48.922435897435889</v>
      </c>
    </row>
    <row r="306" spans="1:15" s="10" customFormat="1" x14ac:dyDescent="0.25">
      <c r="A306" s="4">
        <v>1218190040</v>
      </c>
      <c r="B306" s="5" t="s">
        <v>343</v>
      </c>
      <c r="C306" s="5" t="s">
        <v>344</v>
      </c>
      <c r="D306" s="5" t="s">
        <v>345</v>
      </c>
      <c r="E306" s="6" t="s">
        <v>17</v>
      </c>
      <c r="F306" s="7">
        <v>78.916666666666671</v>
      </c>
      <c r="G306" s="23">
        <f>F306/10</f>
        <v>7.8916666666666675</v>
      </c>
      <c r="H306" s="8">
        <v>63.153846153846146</v>
      </c>
      <c r="I306" s="24">
        <f>H306/5</f>
        <v>12.630769230769229</v>
      </c>
      <c r="J306" s="5">
        <v>0</v>
      </c>
      <c r="K306" s="4">
        <v>0</v>
      </c>
      <c r="L306" s="25">
        <v>71</v>
      </c>
      <c r="M306" s="8">
        <f>L306*0.4</f>
        <v>28.400000000000002</v>
      </c>
      <c r="N306" s="28">
        <v>28.4</v>
      </c>
      <c r="O306" s="30">
        <f>N306+G306+I306</f>
        <v>48.922435897435889</v>
      </c>
    </row>
    <row r="307" spans="1:15" s="10" customFormat="1" x14ac:dyDescent="0.25">
      <c r="A307" s="4">
        <v>1218190040</v>
      </c>
      <c r="B307" s="5" t="s">
        <v>343</v>
      </c>
      <c r="C307" s="5" t="s">
        <v>344</v>
      </c>
      <c r="D307" s="5" t="s">
        <v>345</v>
      </c>
      <c r="E307" s="6" t="s">
        <v>17</v>
      </c>
      <c r="F307" s="7">
        <v>78.916666666666671</v>
      </c>
      <c r="G307" s="23">
        <f>F307/10</f>
        <v>7.8916666666666675</v>
      </c>
      <c r="H307" s="8">
        <v>63.153846153846146</v>
      </c>
      <c r="I307" s="24">
        <f>H307/5</f>
        <v>12.630769230769229</v>
      </c>
      <c r="J307" s="5">
        <v>0</v>
      </c>
      <c r="K307" s="4">
        <v>0</v>
      </c>
      <c r="L307" s="25">
        <v>71</v>
      </c>
      <c r="M307" s="8">
        <f>L307*0.4</f>
        <v>28.400000000000002</v>
      </c>
      <c r="N307" s="28">
        <v>28.4</v>
      </c>
      <c r="O307" s="30">
        <f>N307+G307+I307</f>
        <v>48.922435897435889</v>
      </c>
    </row>
    <row r="308" spans="1:15" s="10" customFormat="1" x14ac:dyDescent="0.25">
      <c r="A308" s="4">
        <v>1218190223</v>
      </c>
      <c r="B308" s="5" t="s">
        <v>387</v>
      </c>
      <c r="C308" s="5" t="s">
        <v>388</v>
      </c>
      <c r="D308" s="5" t="s">
        <v>319</v>
      </c>
      <c r="E308" s="6" t="s">
        <v>17</v>
      </c>
      <c r="F308" s="7">
        <v>61.5</v>
      </c>
      <c r="G308" s="23">
        <f>F308/10</f>
        <v>6.15</v>
      </c>
      <c r="H308" s="8">
        <v>63.692307692307693</v>
      </c>
      <c r="I308" s="24">
        <f>H308/5</f>
        <v>12.738461538461539</v>
      </c>
      <c r="J308" s="5">
        <v>30</v>
      </c>
      <c r="K308" s="4">
        <v>0</v>
      </c>
      <c r="L308" s="25">
        <v>57</v>
      </c>
      <c r="M308" s="8">
        <f>L308*0.4</f>
        <v>22.8</v>
      </c>
      <c r="N308" s="28">
        <v>30</v>
      </c>
      <c r="O308" s="30">
        <f>N308+G308+I308</f>
        <v>48.888461538461542</v>
      </c>
    </row>
    <row r="309" spans="1:15" s="10" customFormat="1" x14ac:dyDescent="0.25">
      <c r="A309" s="4">
        <v>1218190223</v>
      </c>
      <c r="B309" s="5" t="s">
        <v>387</v>
      </c>
      <c r="C309" s="5" t="s">
        <v>388</v>
      </c>
      <c r="D309" s="5" t="s">
        <v>319</v>
      </c>
      <c r="E309" s="6" t="s">
        <v>17</v>
      </c>
      <c r="F309" s="7">
        <v>61.5</v>
      </c>
      <c r="G309" s="23">
        <f>F309/10</f>
        <v>6.15</v>
      </c>
      <c r="H309" s="8">
        <v>63.692307692307693</v>
      </c>
      <c r="I309" s="24">
        <f>H309/5</f>
        <v>12.738461538461539</v>
      </c>
      <c r="J309" s="5">
        <v>30</v>
      </c>
      <c r="K309" s="4">
        <v>0</v>
      </c>
      <c r="L309" s="25">
        <v>57</v>
      </c>
      <c r="M309" s="8">
        <f>L309*0.4</f>
        <v>22.8</v>
      </c>
      <c r="N309" s="28">
        <v>30</v>
      </c>
      <c r="O309" s="30">
        <f>N309+G309+I309</f>
        <v>48.888461538461542</v>
      </c>
    </row>
    <row r="310" spans="1:15" s="10" customFormat="1" x14ac:dyDescent="0.25">
      <c r="A310" s="4">
        <v>1218190245</v>
      </c>
      <c r="B310" s="5" t="s">
        <v>225</v>
      </c>
      <c r="C310" s="5" t="s">
        <v>226</v>
      </c>
      <c r="D310" s="5" t="s">
        <v>227</v>
      </c>
      <c r="E310" s="6" t="s">
        <v>77</v>
      </c>
      <c r="F310" s="7">
        <v>60.851851851851855</v>
      </c>
      <c r="G310" s="23">
        <f>F310/10</f>
        <v>6.0851851851851855</v>
      </c>
      <c r="H310" s="8">
        <v>63.923076923076927</v>
      </c>
      <c r="I310" s="24">
        <f>H310/5</f>
        <v>12.784615384615385</v>
      </c>
      <c r="J310" s="5">
        <v>30</v>
      </c>
      <c r="K310" s="4">
        <v>0</v>
      </c>
      <c r="L310" s="25">
        <v>45</v>
      </c>
      <c r="M310" s="8">
        <f>L310*0.4</f>
        <v>18</v>
      </c>
      <c r="N310" s="28">
        <v>30</v>
      </c>
      <c r="O310" s="30">
        <f>N310+G310+I310</f>
        <v>48.869800569800567</v>
      </c>
    </row>
    <row r="311" spans="1:15" s="10" customFormat="1" x14ac:dyDescent="0.25">
      <c r="A311" s="4">
        <v>1218190245</v>
      </c>
      <c r="B311" s="5" t="s">
        <v>225</v>
      </c>
      <c r="C311" s="5" t="s">
        <v>226</v>
      </c>
      <c r="D311" s="5" t="s">
        <v>227</v>
      </c>
      <c r="E311" s="6" t="s">
        <v>77</v>
      </c>
      <c r="F311" s="7">
        <v>60.851851851851855</v>
      </c>
      <c r="G311" s="23">
        <f>F311/10</f>
        <v>6.0851851851851855</v>
      </c>
      <c r="H311" s="8">
        <v>63.923076923076927</v>
      </c>
      <c r="I311" s="24">
        <f>H311/5</f>
        <v>12.784615384615385</v>
      </c>
      <c r="J311" s="5">
        <v>30</v>
      </c>
      <c r="K311" s="4">
        <v>0</v>
      </c>
      <c r="L311" s="25">
        <v>45</v>
      </c>
      <c r="M311" s="8">
        <f>L311*0.4</f>
        <v>18</v>
      </c>
      <c r="N311" s="28">
        <v>30</v>
      </c>
      <c r="O311" s="30">
        <f>N311+G311+I311</f>
        <v>48.869800569800567</v>
      </c>
    </row>
    <row r="312" spans="1:15" s="10" customFormat="1" x14ac:dyDescent="0.25">
      <c r="A312" s="4">
        <v>1218190245</v>
      </c>
      <c r="B312" s="5" t="s">
        <v>225</v>
      </c>
      <c r="C312" s="5" t="s">
        <v>226</v>
      </c>
      <c r="D312" s="5" t="s">
        <v>227</v>
      </c>
      <c r="E312" s="6" t="s">
        <v>77</v>
      </c>
      <c r="F312" s="7">
        <v>60.851851851851855</v>
      </c>
      <c r="G312" s="23">
        <f>F312/10</f>
        <v>6.0851851851851855</v>
      </c>
      <c r="H312" s="8">
        <v>63.923076923076927</v>
      </c>
      <c r="I312" s="24">
        <f>H312/5</f>
        <v>12.784615384615385</v>
      </c>
      <c r="J312" s="5">
        <v>30</v>
      </c>
      <c r="K312" s="4">
        <v>0</v>
      </c>
      <c r="L312" s="25">
        <v>45</v>
      </c>
      <c r="M312" s="8">
        <f>L312*0.4</f>
        <v>18</v>
      </c>
      <c r="N312" s="28">
        <v>30</v>
      </c>
      <c r="O312" s="30">
        <f>N312+G312+I312</f>
        <v>48.869800569800567</v>
      </c>
    </row>
    <row r="313" spans="1:15" s="10" customFormat="1" x14ac:dyDescent="0.25">
      <c r="A313" s="4">
        <v>1218190207</v>
      </c>
      <c r="B313" s="5" t="s">
        <v>635</v>
      </c>
      <c r="C313" s="5" t="s">
        <v>636</v>
      </c>
      <c r="D313" s="5" t="s">
        <v>637</v>
      </c>
      <c r="E313" s="6" t="s">
        <v>13</v>
      </c>
      <c r="F313" s="7">
        <v>64.333333333333329</v>
      </c>
      <c r="G313" s="23">
        <f>F313/10</f>
        <v>6.4333333333333327</v>
      </c>
      <c r="H313" s="8">
        <v>62.03846153846154</v>
      </c>
      <c r="I313" s="24">
        <f>H313/5</f>
        <v>12.407692307692308</v>
      </c>
      <c r="J313" s="5">
        <v>30</v>
      </c>
      <c r="K313" s="4">
        <v>0</v>
      </c>
      <c r="L313" s="25">
        <v>53</v>
      </c>
      <c r="M313" s="8">
        <f>L313*0.4</f>
        <v>21.200000000000003</v>
      </c>
      <c r="N313" s="28">
        <v>30</v>
      </c>
      <c r="O313" s="30">
        <f>N313+G313+I313</f>
        <v>48.841025641025638</v>
      </c>
    </row>
    <row r="314" spans="1:15" s="10" customFormat="1" x14ac:dyDescent="0.25">
      <c r="A314" s="4">
        <v>1218190207</v>
      </c>
      <c r="B314" s="5" t="s">
        <v>635</v>
      </c>
      <c r="C314" s="5" t="s">
        <v>636</v>
      </c>
      <c r="D314" s="5" t="s">
        <v>637</v>
      </c>
      <c r="E314" s="6" t="s">
        <v>13</v>
      </c>
      <c r="F314" s="7">
        <v>64.333333333333329</v>
      </c>
      <c r="G314" s="23">
        <f>F314/10</f>
        <v>6.4333333333333327</v>
      </c>
      <c r="H314" s="8">
        <v>62.03846153846154</v>
      </c>
      <c r="I314" s="24">
        <f>H314/5</f>
        <v>12.407692307692308</v>
      </c>
      <c r="J314" s="5">
        <v>30</v>
      </c>
      <c r="K314" s="4">
        <v>0</v>
      </c>
      <c r="L314" s="25">
        <v>53</v>
      </c>
      <c r="M314" s="8">
        <f>L314*0.4</f>
        <v>21.200000000000003</v>
      </c>
      <c r="N314" s="28">
        <v>30</v>
      </c>
      <c r="O314" s="30">
        <f>N314+G314+I314</f>
        <v>48.841025641025638</v>
      </c>
    </row>
    <row r="315" spans="1:15" s="10" customFormat="1" x14ac:dyDescent="0.25">
      <c r="A315" s="4">
        <v>1218190169</v>
      </c>
      <c r="B315" s="5" t="s">
        <v>137</v>
      </c>
      <c r="C315" s="5" t="s">
        <v>140</v>
      </c>
      <c r="D315" s="5" t="s">
        <v>141</v>
      </c>
      <c r="E315" s="6" t="s">
        <v>17</v>
      </c>
      <c r="F315" s="7">
        <v>62.55555555555555</v>
      </c>
      <c r="G315" s="23">
        <f>F315/10</f>
        <v>6.2555555555555546</v>
      </c>
      <c r="H315" s="8">
        <v>62.68</v>
      </c>
      <c r="I315" s="24">
        <f>H315/5</f>
        <v>12.536</v>
      </c>
      <c r="J315" s="5">
        <v>30</v>
      </c>
      <c r="K315" s="4">
        <v>0</v>
      </c>
      <c r="L315" s="25">
        <v>60</v>
      </c>
      <c r="M315" s="8">
        <f>L315*0.4</f>
        <v>24</v>
      </c>
      <c r="N315" s="28">
        <v>30</v>
      </c>
      <c r="O315" s="30">
        <f>N315+G315+I315</f>
        <v>48.791555555555554</v>
      </c>
    </row>
    <row r="316" spans="1:15" s="10" customFormat="1" x14ac:dyDescent="0.25">
      <c r="A316" s="4">
        <v>1218190169</v>
      </c>
      <c r="B316" s="5" t="s">
        <v>137</v>
      </c>
      <c r="C316" s="5" t="s">
        <v>140</v>
      </c>
      <c r="D316" s="5" t="s">
        <v>141</v>
      </c>
      <c r="E316" s="6" t="s">
        <v>17</v>
      </c>
      <c r="F316" s="7">
        <v>62.55555555555555</v>
      </c>
      <c r="G316" s="23">
        <f>F316/10</f>
        <v>6.2555555555555546</v>
      </c>
      <c r="H316" s="8">
        <v>62.68</v>
      </c>
      <c r="I316" s="24">
        <f>H316/5</f>
        <v>12.536</v>
      </c>
      <c r="J316" s="5">
        <v>30</v>
      </c>
      <c r="K316" s="4">
        <v>0</v>
      </c>
      <c r="L316" s="25">
        <v>60</v>
      </c>
      <c r="M316" s="8">
        <f>L316*0.4</f>
        <v>24</v>
      </c>
      <c r="N316" s="28">
        <v>30</v>
      </c>
      <c r="O316" s="30">
        <f>N316+G316+I316</f>
        <v>48.791555555555554</v>
      </c>
    </row>
    <row r="317" spans="1:15" s="10" customFormat="1" x14ac:dyDescent="0.25">
      <c r="A317" s="4">
        <v>1218190136</v>
      </c>
      <c r="B317" s="5" t="s">
        <v>40</v>
      </c>
      <c r="C317" s="5" t="s">
        <v>41</v>
      </c>
      <c r="D317" s="5" t="s">
        <v>42</v>
      </c>
      <c r="E317" s="6" t="s">
        <v>39</v>
      </c>
      <c r="F317" s="7">
        <v>64</v>
      </c>
      <c r="G317" s="23">
        <f>F317/10</f>
        <v>6.4</v>
      </c>
      <c r="H317" s="8">
        <v>61.639999999999993</v>
      </c>
      <c r="I317" s="24">
        <f>H317/5</f>
        <v>12.327999999999999</v>
      </c>
      <c r="J317" s="5">
        <v>30</v>
      </c>
      <c r="K317" s="4">
        <v>0</v>
      </c>
      <c r="L317" s="25" t="s">
        <v>858</v>
      </c>
      <c r="M317" s="8"/>
      <c r="N317" s="28">
        <v>30</v>
      </c>
      <c r="O317" s="30">
        <f>N317+G317+I317</f>
        <v>48.727999999999994</v>
      </c>
    </row>
    <row r="318" spans="1:15" s="10" customFormat="1" x14ac:dyDescent="0.25">
      <c r="A318" s="4">
        <v>1218190211</v>
      </c>
      <c r="B318" s="5" t="s">
        <v>251</v>
      </c>
      <c r="C318" s="5" t="s">
        <v>252</v>
      </c>
      <c r="D318" s="5" t="s">
        <v>253</v>
      </c>
      <c r="E318" s="6" t="s">
        <v>13</v>
      </c>
      <c r="F318" s="7">
        <v>63.611111111111107</v>
      </c>
      <c r="G318" s="23">
        <f>F318/10</f>
        <v>6.3611111111111107</v>
      </c>
      <c r="H318" s="8">
        <v>61.8125</v>
      </c>
      <c r="I318" s="24">
        <f>H318/5</f>
        <v>12.362500000000001</v>
      </c>
      <c r="J318" s="5">
        <v>30</v>
      </c>
      <c r="K318" s="4">
        <v>0</v>
      </c>
      <c r="L318" s="25" t="s">
        <v>858</v>
      </c>
      <c r="M318" s="8"/>
      <c r="N318" s="28">
        <v>30</v>
      </c>
      <c r="O318" s="30">
        <f>N318+G318+I318</f>
        <v>48.723611111111111</v>
      </c>
    </row>
    <row r="319" spans="1:15" s="10" customFormat="1" x14ac:dyDescent="0.25">
      <c r="A319" s="4">
        <v>1218190211</v>
      </c>
      <c r="B319" s="5" t="s">
        <v>251</v>
      </c>
      <c r="C319" s="5" t="s">
        <v>252</v>
      </c>
      <c r="D319" s="5" t="s">
        <v>253</v>
      </c>
      <c r="E319" s="6" t="s">
        <v>13</v>
      </c>
      <c r="F319" s="7">
        <v>63.611111111111107</v>
      </c>
      <c r="G319" s="23">
        <f>F319/10</f>
        <v>6.3611111111111107</v>
      </c>
      <c r="H319" s="8">
        <v>61.8125</v>
      </c>
      <c r="I319" s="24">
        <f>H319/5</f>
        <v>12.362500000000001</v>
      </c>
      <c r="J319" s="5">
        <v>30</v>
      </c>
      <c r="K319" s="4">
        <v>0</v>
      </c>
      <c r="L319" s="25" t="s">
        <v>858</v>
      </c>
      <c r="M319" s="8"/>
      <c r="N319" s="28">
        <v>30</v>
      </c>
      <c r="O319" s="30">
        <f>N319+G319+I319</f>
        <v>48.723611111111111</v>
      </c>
    </row>
    <row r="320" spans="1:15" s="10" customFormat="1" x14ac:dyDescent="0.25">
      <c r="A320" s="4">
        <v>1218190211</v>
      </c>
      <c r="B320" s="5" t="s">
        <v>251</v>
      </c>
      <c r="C320" s="5" t="s">
        <v>252</v>
      </c>
      <c r="D320" s="5" t="s">
        <v>253</v>
      </c>
      <c r="E320" s="6" t="s">
        <v>13</v>
      </c>
      <c r="F320" s="7">
        <v>63.611111111111107</v>
      </c>
      <c r="G320" s="23">
        <f>F320/10</f>
        <v>6.3611111111111107</v>
      </c>
      <c r="H320" s="8">
        <v>61.8125</v>
      </c>
      <c r="I320" s="24">
        <f>H320/5</f>
        <v>12.362500000000001</v>
      </c>
      <c r="J320" s="5">
        <v>30</v>
      </c>
      <c r="K320" s="4">
        <v>0</v>
      </c>
      <c r="L320" s="25" t="s">
        <v>858</v>
      </c>
      <c r="M320" s="8"/>
      <c r="N320" s="28">
        <v>30</v>
      </c>
      <c r="O320" s="30">
        <f>N320+G320+I320</f>
        <v>48.723611111111111</v>
      </c>
    </row>
    <row r="321" spans="1:15" s="10" customFormat="1" x14ac:dyDescent="0.25">
      <c r="A321" s="4">
        <v>1218190057</v>
      </c>
      <c r="B321" s="5" t="s">
        <v>65</v>
      </c>
      <c r="C321" s="5" t="s">
        <v>66</v>
      </c>
      <c r="D321" s="5" t="s">
        <v>67</v>
      </c>
      <c r="E321" s="6" t="s">
        <v>17</v>
      </c>
      <c r="F321" s="7">
        <v>60</v>
      </c>
      <c r="G321" s="23">
        <f>F321/10</f>
        <v>6</v>
      </c>
      <c r="H321" s="8">
        <v>63.6</v>
      </c>
      <c r="I321" s="24">
        <f>H321/5</f>
        <v>12.72</v>
      </c>
      <c r="J321" s="5">
        <v>30</v>
      </c>
      <c r="K321" s="4">
        <v>0</v>
      </c>
      <c r="L321" s="25">
        <v>50</v>
      </c>
      <c r="M321" s="8">
        <f>L321*0.4</f>
        <v>20</v>
      </c>
      <c r="N321" s="28">
        <v>30</v>
      </c>
      <c r="O321" s="30">
        <f>N321+G321+I321</f>
        <v>48.72</v>
      </c>
    </row>
    <row r="322" spans="1:15" s="10" customFormat="1" x14ac:dyDescent="0.25">
      <c r="A322" s="4">
        <v>1218190057</v>
      </c>
      <c r="B322" s="5" t="s">
        <v>65</v>
      </c>
      <c r="C322" s="5" t="s">
        <v>66</v>
      </c>
      <c r="D322" s="5" t="s">
        <v>67</v>
      </c>
      <c r="E322" s="6" t="s">
        <v>17</v>
      </c>
      <c r="F322" s="7">
        <v>60</v>
      </c>
      <c r="G322" s="23">
        <f>F322/10</f>
        <v>6</v>
      </c>
      <c r="H322" s="8">
        <v>63.6</v>
      </c>
      <c r="I322" s="24">
        <f>H322/5</f>
        <v>12.72</v>
      </c>
      <c r="J322" s="5">
        <v>30</v>
      </c>
      <c r="K322" s="4">
        <v>0</v>
      </c>
      <c r="L322" s="25">
        <v>50</v>
      </c>
      <c r="M322" s="8">
        <f>L322*0.4</f>
        <v>20</v>
      </c>
      <c r="N322" s="28">
        <v>30</v>
      </c>
      <c r="O322" s="30">
        <f>N322+G322+I322</f>
        <v>48.72</v>
      </c>
    </row>
    <row r="323" spans="1:15" s="10" customFormat="1" x14ac:dyDescent="0.25">
      <c r="A323" s="4">
        <v>1218190101</v>
      </c>
      <c r="B323" s="5" t="s">
        <v>162</v>
      </c>
      <c r="C323" s="5" t="s">
        <v>163</v>
      </c>
      <c r="D323" s="5" t="s">
        <v>164</v>
      </c>
      <c r="E323" s="6" t="s">
        <v>8</v>
      </c>
      <c r="F323" s="7">
        <v>60.388888888888893</v>
      </c>
      <c r="G323" s="23">
        <f>F323/10</f>
        <v>6.0388888888888896</v>
      </c>
      <c r="H323" s="8">
        <v>63.307692307692307</v>
      </c>
      <c r="I323" s="24">
        <f>H323/5</f>
        <v>12.661538461538461</v>
      </c>
      <c r="J323" s="5">
        <v>30</v>
      </c>
      <c r="K323" s="4">
        <v>0</v>
      </c>
      <c r="L323" s="25" t="s">
        <v>858</v>
      </c>
      <c r="M323" s="8"/>
      <c r="N323" s="28">
        <v>30</v>
      </c>
      <c r="O323" s="30">
        <f>N323+G323+I323</f>
        <v>48.700427350427354</v>
      </c>
    </row>
    <row r="324" spans="1:15" s="10" customFormat="1" x14ac:dyDescent="0.25">
      <c r="A324" s="4">
        <v>1218190101</v>
      </c>
      <c r="B324" s="5" t="s">
        <v>162</v>
      </c>
      <c r="C324" s="5" t="s">
        <v>163</v>
      </c>
      <c r="D324" s="5" t="s">
        <v>164</v>
      </c>
      <c r="E324" s="6" t="s">
        <v>8</v>
      </c>
      <c r="F324" s="7">
        <v>60.388888888888893</v>
      </c>
      <c r="G324" s="23">
        <f>F324/10</f>
        <v>6.0388888888888896</v>
      </c>
      <c r="H324" s="8">
        <v>63.307692307692307</v>
      </c>
      <c r="I324" s="24">
        <f>H324/5</f>
        <v>12.661538461538461</v>
      </c>
      <c r="J324" s="5">
        <v>30</v>
      </c>
      <c r="K324" s="4">
        <v>0</v>
      </c>
      <c r="L324" s="25" t="s">
        <v>858</v>
      </c>
      <c r="M324" s="8"/>
      <c r="N324" s="28">
        <v>30</v>
      </c>
      <c r="O324" s="30">
        <f>N324+G324+I324</f>
        <v>48.700427350427354</v>
      </c>
    </row>
    <row r="325" spans="1:15" s="10" customFormat="1" x14ac:dyDescent="0.25">
      <c r="A325" s="4">
        <v>1218190121</v>
      </c>
      <c r="B325" s="5" t="s">
        <v>33</v>
      </c>
      <c r="C325" s="5" t="s">
        <v>34</v>
      </c>
      <c r="D325" s="5" t="s">
        <v>35</v>
      </c>
      <c r="E325" s="6" t="s">
        <v>17</v>
      </c>
      <c r="F325" s="7">
        <v>64.888888888888886</v>
      </c>
      <c r="G325" s="23">
        <f>F325/10</f>
        <v>6.4888888888888889</v>
      </c>
      <c r="H325" s="8">
        <v>60.139534883720934</v>
      </c>
      <c r="I325" s="24">
        <f>H325/5</f>
        <v>12.027906976744188</v>
      </c>
      <c r="J325" s="5">
        <v>30</v>
      </c>
      <c r="K325" s="4">
        <v>0</v>
      </c>
      <c r="L325" s="25" t="s">
        <v>859</v>
      </c>
      <c r="M325" s="8"/>
      <c r="N325" s="28">
        <v>30</v>
      </c>
      <c r="O325" s="30">
        <f>N325+G325+I325</f>
        <v>48.516795865633071</v>
      </c>
    </row>
    <row r="326" spans="1:15" s="10" customFormat="1" x14ac:dyDescent="0.25">
      <c r="A326" s="4">
        <v>1218190121</v>
      </c>
      <c r="B326" s="5" t="s">
        <v>33</v>
      </c>
      <c r="C326" s="5" t="s">
        <v>34</v>
      </c>
      <c r="D326" s="5" t="s">
        <v>35</v>
      </c>
      <c r="E326" s="6" t="s">
        <v>17</v>
      </c>
      <c r="F326" s="7">
        <v>64.888888888888886</v>
      </c>
      <c r="G326" s="23">
        <f>F326/10</f>
        <v>6.4888888888888889</v>
      </c>
      <c r="H326" s="8">
        <v>60.139534883720934</v>
      </c>
      <c r="I326" s="24">
        <f>H326/5</f>
        <v>12.027906976744188</v>
      </c>
      <c r="J326" s="5">
        <v>30</v>
      </c>
      <c r="K326" s="4">
        <v>0</v>
      </c>
      <c r="L326" s="25">
        <v>70</v>
      </c>
      <c r="M326" s="8">
        <f>L326*0.4</f>
        <v>28</v>
      </c>
      <c r="N326" s="28">
        <v>30</v>
      </c>
      <c r="O326" s="30">
        <f>N326+G326+I326</f>
        <v>48.516795865633071</v>
      </c>
    </row>
    <row r="327" spans="1:15" s="10" customFormat="1" x14ac:dyDescent="0.25">
      <c r="A327" s="4">
        <v>1218190121</v>
      </c>
      <c r="B327" s="5" t="s">
        <v>33</v>
      </c>
      <c r="C327" s="5" t="s">
        <v>34</v>
      </c>
      <c r="D327" s="5" t="s">
        <v>35</v>
      </c>
      <c r="E327" s="6" t="s">
        <v>17</v>
      </c>
      <c r="F327" s="7">
        <v>64.888888888888886</v>
      </c>
      <c r="G327" s="23">
        <f>F327/10</f>
        <v>6.4888888888888889</v>
      </c>
      <c r="H327" s="8">
        <v>60.139534883720934</v>
      </c>
      <c r="I327" s="24">
        <f>H327/5</f>
        <v>12.027906976744188</v>
      </c>
      <c r="J327" s="5">
        <v>30</v>
      </c>
      <c r="K327" s="4">
        <v>0</v>
      </c>
      <c r="L327" s="25">
        <v>70</v>
      </c>
      <c r="M327" s="8">
        <f>L327*0.4</f>
        <v>28</v>
      </c>
      <c r="N327" s="28">
        <v>30</v>
      </c>
      <c r="O327" s="30">
        <f>N327+G327+I327</f>
        <v>48.516795865633071</v>
      </c>
    </row>
    <row r="328" spans="1:15" s="10" customFormat="1" x14ac:dyDescent="0.25">
      <c r="A328" s="4">
        <v>1218190165</v>
      </c>
      <c r="B328" s="5" t="s">
        <v>414</v>
      </c>
      <c r="C328" s="5" t="s">
        <v>415</v>
      </c>
      <c r="D328" s="5" t="s">
        <v>416</v>
      </c>
      <c r="E328" s="6" t="s">
        <v>39</v>
      </c>
      <c r="F328" s="7">
        <v>64.361111111111114</v>
      </c>
      <c r="G328" s="23">
        <f>F328/10</f>
        <v>6.4361111111111118</v>
      </c>
      <c r="H328" s="8">
        <v>60.372093023255815</v>
      </c>
      <c r="I328" s="24">
        <f>H328/5</f>
        <v>12.074418604651163</v>
      </c>
      <c r="J328" s="5">
        <v>30</v>
      </c>
      <c r="K328" s="4">
        <v>0</v>
      </c>
      <c r="L328" s="25">
        <v>56</v>
      </c>
      <c r="M328" s="8">
        <f>L328*0.4</f>
        <v>22.400000000000002</v>
      </c>
      <c r="N328" s="28">
        <v>30</v>
      </c>
      <c r="O328" s="30">
        <f>N328+G328+I328</f>
        <v>48.510529715762274</v>
      </c>
    </row>
    <row r="329" spans="1:15" s="10" customFormat="1" x14ac:dyDescent="0.25">
      <c r="A329" s="4">
        <v>1218190165</v>
      </c>
      <c r="B329" s="5" t="s">
        <v>414</v>
      </c>
      <c r="C329" s="5" t="s">
        <v>415</v>
      </c>
      <c r="D329" s="5" t="s">
        <v>416</v>
      </c>
      <c r="E329" s="6" t="s">
        <v>39</v>
      </c>
      <c r="F329" s="7">
        <v>64.361111111111114</v>
      </c>
      <c r="G329" s="23">
        <f>F329/10</f>
        <v>6.4361111111111118</v>
      </c>
      <c r="H329" s="8">
        <v>60.372093023255815</v>
      </c>
      <c r="I329" s="24">
        <f>H329/5</f>
        <v>12.074418604651163</v>
      </c>
      <c r="J329" s="5">
        <v>30</v>
      </c>
      <c r="K329" s="4">
        <v>0</v>
      </c>
      <c r="L329" s="25">
        <v>56</v>
      </c>
      <c r="M329" s="8">
        <f>L329*0.4</f>
        <v>22.400000000000002</v>
      </c>
      <c r="N329" s="28">
        <v>30</v>
      </c>
      <c r="O329" s="30">
        <f>N329+G329+I329</f>
        <v>48.510529715762274</v>
      </c>
    </row>
    <row r="330" spans="1:15" s="10" customFormat="1" x14ac:dyDescent="0.25">
      <c r="A330" s="4">
        <v>1218190100</v>
      </c>
      <c r="B330" s="5" t="s">
        <v>257</v>
      </c>
      <c r="C330" s="5" t="s">
        <v>258</v>
      </c>
      <c r="D330" s="5" t="s">
        <v>259</v>
      </c>
      <c r="E330" s="6" t="s">
        <v>8</v>
      </c>
      <c r="F330" s="7">
        <v>68.945945945945937</v>
      </c>
      <c r="G330" s="23">
        <f>F330/10</f>
        <v>6.8945945945945937</v>
      </c>
      <c r="H330" s="8">
        <v>58.07692307692308</v>
      </c>
      <c r="I330" s="24">
        <f>H330/5</f>
        <v>11.615384615384617</v>
      </c>
      <c r="J330" s="5">
        <v>30</v>
      </c>
      <c r="K330" s="4">
        <v>0</v>
      </c>
      <c r="L330" s="25">
        <v>55</v>
      </c>
      <c r="M330" s="8">
        <f>L330*0.4</f>
        <v>22</v>
      </c>
      <c r="N330" s="28">
        <v>30</v>
      </c>
      <c r="O330" s="30">
        <f>N330+G330+I330</f>
        <v>48.509979209979207</v>
      </c>
    </row>
    <row r="331" spans="1:15" s="10" customFormat="1" x14ac:dyDescent="0.25">
      <c r="A331" s="4">
        <v>1218190250</v>
      </c>
      <c r="B331" s="5" t="s">
        <v>277</v>
      </c>
      <c r="C331" s="5" t="s">
        <v>278</v>
      </c>
      <c r="D331" s="5" t="s">
        <v>279</v>
      </c>
      <c r="E331" s="6" t="s">
        <v>52</v>
      </c>
      <c r="F331" s="7">
        <v>68.92307692307692</v>
      </c>
      <c r="G331" s="23">
        <f>F331/10</f>
        <v>6.8923076923076918</v>
      </c>
      <c r="H331" s="8">
        <v>57.35</v>
      </c>
      <c r="I331" s="24">
        <f>H331/5</f>
        <v>11.47</v>
      </c>
      <c r="J331" s="5">
        <v>30</v>
      </c>
      <c r="K331" s="4">
        <v>0</v>
      </c>
      <c r="L331" s="25">
        <v>65</v>
      </c>
      <c r="M331" s="8">
        <f>L331*0.4</f>
        <v>26</v>
      </c>
      <c r="N331" s="28">
        <v>30</v>
      </c>
      <c r="O331" s="30">
        <f>N331+G331+I331</f>
        <v>48.362307692307688</v>
      </c>
    </row>
    <row r="332" spans="1:15" s="10" customFormat="1" x14ac:dyDescent="0.25">
      <c r="A332" s="4">
        <v>1218190250</v>
      </c>
      <c r="B332" s="5" t="s">
        <v>277</v>
      </c>
      <c r="C332" s="5" t="s">
        <v>278</v>
      </c>
      <c r="D332" s="5" t="s">
        <v>279</v>
      </c>
      <c r="E332" s="6" t="s">
        <v>52</v>
      </c>
      <c r="F332" s="7">
        <v>68.92307692307692</v>
      </c>
      <c r="G332" s="23">
        <f>F332/10</f>
        <v>6.8923076923076918</v>
      </c>
      <c r="H332" s="8">
        <v>57.35</v>
      </c>
      <c r="I332" s="24">
        <f>H332/5</f>
        <v>11.47</v>
      </c>
      <c r="J332" s="5">
        <v>30</v>
      </c>
      <c r="K332" s="4">
        <v>0</v>
      </c>
      <c r="L332" s="25">
        <v>65</v>
      </c>
      <c r="M332" s="8">
        <f>L332*0.4</f>
        <v>26</v>
      </c>
      <c r="N332" s="28">
        <v>30</v>
      </c>
      <c r="O332" s="30">
        <f>N332+G332+I332</f>
        <v>48.362307692307688</v>
      </c>
    </row>
    <row r="333" spans="1:15" s="10" customFormat="1" x14ac:dyDescent="0.25">
      <c r="A333" s="4">
        <v>1218190277</v>
      </c>
      <c r="B333" s="5" t="s">
        <v>326</v>
      </c>
      <c r="C333" s="5" t="s">
        <v>327</v>
      </c>
      <c r="D333" s="5" t="s">
        <v>328</v>
      </c>
      <c r="E333" s="6" t="s">
        <v>17</v>
      </c>
      <c r="F333" s="7">
        <v>62.583333333333336</v>
      </c>
      <c r="G333" s="23">
        <f>F333/10</f>
        <v>6.2583333333333337</v>
      </c>
      <c r="H333" s="8">
        <v>60.279069767441861</v>
      </c>
      <c r="I333" s="24">
        <f>H333/5</f>
        <v>12.055813953488371</v>
      </c>
      <c r="J333" s="5">
        <v>30</v>
      </c>
      <c r="K333" s="4">
        <v>0</v>
      </c>
      <c r="L333" s="25" t="s">
        <v>859</v>
      </c>
      <c r="M333" s="8"/>
      <c r="N333" s="28">
        <v>30</v>
      </c>
      <c r="O333" s="30">
        <f>N333+G333+I333</f>
        <v>48.314147286821708</v>
      </c>
    </row>
    <row r="334" spans="1:15" s="10" customFormat="1" x14ac:dyDescent="0.25">
      <c r="A334" s="4">
        <v>1218190277</v>
      </c>
      <c r="B334" s="5" t="s">
        <v>326</v>
      </c>
      <c r="C334" s="5" t="s">
        <v>327</v>
      </c>
      <c r="D334" s="5" t="s">
        <v>328</v>
      </c>
      <c r="E334" s="6" t="s">
        <v>17</v>
      </c>
      <c r="F334" s="7">
        <v>62.583333333333336</v>
      </c>
      <c r="G334" s="23">
        <f>F334/10</f>
        <v>6.2583333333333337</v>
      </c>
      <c r="H334" s="8">
        <v>60.279069767441861</v>
      </c>
      <c r="I334" s="24">
        <f>H334/5</f>
        <v>12.055813953488371</v>
      </c>
      <c r="J334" s="5">
        <v>30</v>
      </c>
      <c r="K334" s="4">
        <v>0</v>
      </c>
      <c r="L334" s="25" t="s">
        <v>859</v>
      </c>
      <c r="M334" s="8"/>
      <c r="N334" s="28">
        <v>30</v>
      </c>
      <c r="O334" s="30">
        <f>N334+G334+I334</f>
        <v>48.314147286821708</v>
      </c>
    </row>
    <row r="335" spans="1:15" s="10" customFormat="1" x14ac:dyDescent="0.25">
      <c r="A335" s="4">
        <v>1218190277</v>
      </c>
      <c r="B335" s="5" t="s">
        <v>326</v>
      </c>
      <c r="C335" s="5" t="s">
        <v>327</v>
      </c>
      <c r="D335" s="5" t="s">
        <v>328</v>
      </c>
      <c r="E335" s="6" t="s">
        <v>17</v>
      </c>
      <c r="F335" s="7">
        <v>62.583333333333336</v>
      </c>
      <c r="G335" s="23">
        <f>F335/10</f>
        <v>6.2583333333333337</v>
      </c>
      <c r="H335" s="8">
        <v>60.279069767441861</v>
      </c>
      <c r="I335" s="24">
        <f>H335/5</f>
        <v>12.055813953488371</v>
      </c>
      <c r="J335" s="5">
        <v>30</v>
      </c>
      <c r="K335" s="4">
        <v>0</v>
      </c>
      <c r="L335" s="25" t="s">
        <v>859</v>
      </c>
      <c r="M335" s="8"/>
      <c r="N335" s="28">
        <v>30</v>
      </c>
      <c r="O335" s="30">
        <f>N335+G335+I335</f>
        <v>48.314147286821708</v>
      </c>
    </row>
    <row r="336" spans="1:15" s="10" customFormat="1" x14ac:dyDescent="0.25">
      <c r="A336" s="4">
        <v>1218190162</v>
      </c>
      <c r="B336" s="5" t="s">
        <v>800</v>
      </c>
      <c r="C336" s="5" t="s">
        <v>801</v>
      </c>
      <c r="D336" s="5" t="s">
        <v>802</v>
      </c>
      <c r="E336" s="6" t="s">
        <v>13</v>
      </c>
      <c r="F336" s="7">
        <v>57.944444444444443</v>
      </c>
      <c r="G336" s="23">
        <f>F336/10</f>
        <v>5.7944444444444443</v>
      </c>
      <c r="H336" s="8">
        <v>62.56</v>
      </c>
      <c r="I336" s="24">
        <f>H336/5</f>
        <v>12.512</v>
      </c>
      <c r="J336" s="5">
        <v>30</v>
      </c>
      <c r="K336" s="4">
        <v>0</v>
      </c>
      <c r="L336" s="25" t="s">
        <v>858</v>
      </c>
      <c r="M336" s="8"/>
      <c r="N336" s="28">
        <v>30</v>
      </c>
      <c r="O336" s="30">
        <f>N336+G336+I336</f>
        <v>48.306444444444445</v>
      </c>
    </row>
    <row r="337" spans="1:15" s="10" customFormat="1" x14ac:dyDescent="0.25">
      <c r="A337" s="4">
        <v>1218190162</v>
      </c>
      <c r="B337" s="5" t="s">
        <v>800</v>
      </c>
      <c r="C337" s="5" t="s">
        <v>801</v>
      </c>
      <c r="D337" s="5" t="s">
        <v>802</v>
      </c>
      <c r="E337" s="6" t="s">
        <v>13</v>
      </c>
      <c r="F337" s="7">
        <v>57.944444444444443</v>
      </c>
      <c r="G337" s="23">
        <f>F337/10</f>
        <v>5.7944444444444443</v>
      </c>
      <c r="H337" s="8">
        <v>62.56</v>
      </c>
      <c r="I337" s="24">
        <f>H337/5</f>
        <v>12.512</v>
      </c>
      <c r="J337" s="5">
        <v>30</v>
      </c>
      <c r="K337" s="4">
        <v>0</v>
      </c>
      <c r="L337" s="25" t="s">
        <v>858</v>
      </c>
      <c r="M337" s="8"/>
      <c r="N337" s="28">
        <v>30</v>
      </c>
      <c r="O337" s="30">
        <f>N337+G337+I337</f>
        <v>48.306444444444445</v>
      </c>
    </row>
    <row r="338" spans="1:15" s="10" customFormat="1" x14ac:dyDescent="0.25">
      <c r="A338" s="4">
        <v>1218190635</v>
      </c>
      <c r="B338" s="5" t="s">
        <v>677</v>
      </c>
      <c r="C338" s="5" t="s">
        <v>678</v>
      </c>
      <c r="D338" s="5" t="s">
        <v>679</v>
      </c>
      <c r="E338" s="6" t="s">
        <v>17</v>
      </c>
      <c r="F338" s="7">
        <v>67.111111111111114</v>
      </c>
      <c r="G338" s="23">
        <f>F338/10</f>
        <v>6.7111111111111112</v>
      </c>
      <c r="H338" s="8">
        <v>57.769230769230774</v>
      </c>
      <c r="I338" s="24">
        <f>H338/5</f>
        <v>11.553846153846155</v>
      </c>
      <c r="J338" s="5">
        <v>30</v>
      </c>
      <c r="K338" s="4">
        <v>0</v>
      </c>
      <c r="L338" s="25" t="s">
        <v>859</v>
      </c>
      <c r="M338" s="8"/>
      <c r="N338" s="28">
        <v>30</v>
      </c>
      <c r="O338" s="30">
        <f>N338+G338+I338</f>
        <v>48.26495726495726</v>
      </c>
    </row>
    <row r="339" spans="1:15" s="10" customFormat="1" x14ac:dyDescent="0.25">
      <c r="A339" s="4">
        <v>1218190635</v>
      </c>
      <c r="B339" s="5" t="s">
        <v>677</v>
      </c>
      <c r="C339" s="5" t="s">
        <v>678</v>
      </c>
      <c r="D339" s="5" t="s">
        <v>679</v>
      </c>
      <c r="E339" s="6" t="s">
        <v>17</v>
      </c>
      <c r="F339" s="7">
        <v>67.111111111111114</v>
      </c>
      <c r="G339" s="23">
        <f>F339/10</f>
        <v>6.7111111111111112</v>
      </c>
      <c r="H339" s="8">
        <v>57.769230769230774</v>
      </c>
      <c r="I339" s="24">
        <f>H339/5</f>
        <v>11.553846153846155</v>
      </c>
      <c r="J339" s="5">
        <v>30</v>
      </c>
      <c r="K339" s="4">
        <v>0</v>
      </c>
      <c r="L339" s="25" t="s">
        <v>859</v>
      </c>
      <c r="M339" s="8"/>
      <c r="N339" s="28">
        <v>30</v>
      </c>
      <c r="O339" s="30">
        <f>N339+G339+I339</f>
        <v>48.26495726495726</v>
      </c>
    </row>
    <row r="340" spans="1:15" s="10" customFormat="1" x14ac:dyDescent="0.25">
      <c r="A340" s="4">
        <v>1218190230</v>
      </c>
      <c r="B340" s="5" t="s">
        <v>301</v>
      </c>
      <c r="C340" s="5" t="s">
        <v>302</v>
      </c>
      <c r="D340" s="5" t="s">
        <v>259</v>
      </c>
      <c r="E340" s="6" t="s">
        <v>8</v>
      </c>
      <c r="F340" s="7">
        <v>69.717948717948715</v>
      </c>
      <c r="G340" s="23">
        <f>F340/10</f>
        <v>6.9717948717948719</v>
      </c>
      <c r="H340" s="8">
        <v>56.333333333333336</v>
      </c>
      <c r="I340" s="24">
        <f>H340/5</f>
        <v>11.266666666666667</v>
      </c>
      <c r="J340" s="5">
        <v>30</v>
      </c>
      <c r="K340" s="4">
        <v>0</v>
      </c>
      <c r="L340" s="25" t="s">
        <v>859</v>
      </c>
      <c r="M340" s="8"/>
      <c r="N340" s="28">
        <v>30</v>
      </c>
      <c r="O340" s="30">
        <f>N340+G340+I340</f>
        <v>48.238461538461536</v>
      </c>
    </row>
    <row r="341" spans="1:15" s="10" customFormat="1" x14ac:dyDescent="0.25">
      <c r="A341" s="4">
        <v>1218190206</v>
      </c>
      <c r="B341" s="5" t="s">
        <v>625</v>
      </c>
      <c r="C341" s="5" t="s">
        <v>626</v>
      </c>
      <c r="D341" s="5" t="s">
        <v>487</v>
      </c>
      <c r="E341" s="6" t="s">
        <v>17</v>
      </c>
      <c r="F341" s="7">
        <v>70.888888888888886</v>
      </c>
      <c r="G341" s="23">
        <f>F341/10</f>
        <v>7.0888888888888886</v>
      </c>
      <c r="H341" s="8">
        <v>73.72</v>
      </c>
      <c r="I341" s="24">
        <f>H341/5</f>
        <v>14.744</v>
      </c>
      <c r="J341" s="5">
        <v>0</v>
      </c>
      <c r="K341" s="4">
        <v>0</v>
      </c>
      <c r="L341" s="25">
        <v>66</v>
      </c>
      <c r="M341" s="8">
        <f>L341*0.4</f>
        <v>26.400000000000002</v>
      </c>
      <c r="N341" s="28">
        <v>26.4</v>
      </c>
      <c r="O341" s="30">
        <f>N341+G341+I341</f>
        <v>48.232888888888887</v>
      </c>
    </row>
    <row r="342" spans="1:15" s="10" customFormat="1" x14ac:dyDescent="0.25">
      <c r="A342" s="4">
        <v>1218190642</v>
      </c>
      <c r="B342" s="5" t="s">
        <v>722</v>
      </c>
      <c r="C342" s="5" t="s">
        <v>787</v>
      </c>
      <c r="D342" s="5" t="s">
        <v>788</v>
      </c>
      <c r="E342" s="6" t="s">
        <v>39</v>
      </c>
      <c r="F342" s="7">
        <v>54.861111111111114</v>
      </c>
      <c r="G342" s="23">
        <f>F342/10</f>
        <v>5.4861111111111116</v>
      </c>
      <c r="H342" s="8">
        <v>62.692307692307693</v>
      </c>
      <c r="I342" s="24">
        <f>H342/5</f>
        <v>12.538461538461538</v>
      </c>
      <c r="J342" s="5">
        <v>30</v>
      </c>
      <c r="K342" s="4">
        <v>0</v>
      </c>
      <c r="L342" s="25">
        <v>54</v>
      </c>
      <c r="M342" s="8">
        <f>L342*0.4</f>
        <v>21.6</v>
      </c>
      <c r="N342" s="28">
        <v>30</v>
      </c>
      <c r="O342" s="30">
        <f>N342+G342+I342</f>
        <v>48.024572649572654</v>
      </c>
    </row>
    <row r="343" spans="1:15" s="10" customFormat="1" x14ac:dyDescent="0.25">
      <c r="A343" s="4">
        <v>1218190199</v>
      </c>
      <c r="B343" s="5" t="s">
        <v>411</v>
      </c>
      <c r="C343" s="5" t="s">
        <v>412</v>
      </c>
      <c r="D343" s="5" t="s">
        <v>413</v>
      </c>
      <c r="E343" s="6" t="s">
        <v>17</v>
      </c>
      <c r="F343" s="7">
        <v>59.111111111111114</v>
      </c>
      <c r="G343" s="23">
        <f>F343/10</f>
        <v>5.9111111111111114</v>
      </c>
      <c r="H343" s="8">
        <v>60.53846153846154</v>
      </c>
      <c r="I343" s="24">
        <f>H343/5</f>
        <v>12.107692307692307</v>
      </c>
      <c r="J343" s="5">
        <v>30</v>
      </c>
      <c r="K343" s="4">
        <v>0</v>
      </c>
      <c r="L343" s="25" t="s">
        <v>858</v>
      </c>
      <c r="M343" s="8"/>
      <c r="N343" s="28">
        <v>30</v>
      </c>
      <c r="O343" s="30">
        <f>N343+G343+I343</f>
        <v>48.018803418803415</v>
      </c>
    </row>
    <row r="344" spans="1:15" s="10" customFormat="1" x14ac:dyDescent="0.25">
      <c r="A344" s="4">
        <v>1218190199</v>
      </c>
      <c r="B344" s="5" t="s">
        <v>411</v>
      </c>
      <c r="C344" s="5" t="s">
        <v>412</v>
      </c>
      <c r="D344" s="5" t="s">
        <v>413</v>
      </c>
      <c r="E344" s="6" t="s">
        <v>17</v>
      </c>
      <c r="F344" s="7">
        <v>59.111111111111114</v>
      </c>
      <c r="G344" s="23">
        <f>F344/10</f>
        <v>5.9111111111111114</v>
      </c>
      <c r="H344" s="8">
        <v>60.53846153846154</v>
      </c>
      <c r="I344" s="24">
        <f>H344/5</f>
        <v>12.107692307692307</v>
      </c>
      <c r="J344" s="5">
        <v>30</v>
      </c>
      <c r="K344" s="4">
        <v>0</v>
      </c>
      <c r="L344" s="25" t="s">
        <v>858</v>
      </c>
      <c r="M344" s="8"/>
      <c r="N344" s="28">
        <v>30</v>
      </c>
      <c r="O344" s="30">
        <f>N344+G344+I344</f>
        <v>48.018803418803415</v>
      </c>
    </row>
    <row r="345" spans="1:15" s="10" customFormat="1" x14ac:dyDescent="0.25">
      <c r="A345" s="4">
        <v>1218190243</v>
      </c>
      <c r="B345" s="5" t="s">
        <v>600</v>
      </c>
      <c r="C345" s="5" t="s">
        <v>565</v>
      </c>
      <c r="D345" s="5" t="s">
        <v>150</v>
      </c>
      <c r="E345" s="6" t="s">
        <v>39</v>
      </c>
      <c r="F345" s="7">
        <v>65.666666666666657</v>
      </c>
      <c r="G345" s="23">
        <f>F345/10</f>
        <v>6.5666666666666655</v>
      </c>
      <c r="H345" s="8">
        <v>56.999999999999993</v>
      </c>
      <c r="I345" s="24">
        <f>H345/5</f>
        <v>11.399999999999999</v>
      </c>
      <c r="J345" s="5">
        <v>30</v>
      </c>
      <c r="K345" s="4">
        <v>0</v>
      </c>
      <c r="L345" s="25" t="s">
        <v>858</v>
      </c>
      <c r="M345" s="8"/>
      <c r="N345" s="28">
        <v>30</v>
      </c>
      <c r="O345" s="30">
        <f>N345+G345+I345</f>
        <v>47.966666666666661</v>
      </c>
    </row>
    <row r="346" spans="1:15" s="10" customFormat="1" x14ac:dyDescent="0.25">
      <c r="A346" s="4">
        <v>1218190212</v>
      </c>
      <c r="B346" s="5" t="s">
        <v>505</v>
      </c>
      <c r="C346" s="5" t="s">
        <v>506</v>
      </c>
      <c r="D346" s="5" t="s">
        <v>507</v>
      </c>
      <c r="E346" s="6" t="s">
        <v>17</v>
      </c>
      <c r="F346" s="7">
        <v>56.666666666666664</v>
      </c>
      <c r="G346" s="23">
        <f>F346/10</f>
        <v>5.6666666666666661</v>
      </c>
      <c r="H346" s="8">
        <v>61.333333333333329</v>
      </c>
      <c r="I346" s="24">
        <f>H346/5</f>
        <v>12.266666666666666</v>
      </c>
      <c r="J346" s="5">
        <v>30</v>
      </c>
      <c r="K346" s="4">
        <v>0</v>
      </c>
      <c r="L346" s="25" t="s">
        <v>859</v>
      </c>
      <c r="M346" s="8"/>
      <c r="N346" s="28">
        <v>30</v>
      </c>
      <c r="O346" s="30">
        <f>N346+G346+I346</f>
        <v>47.93333333333333</v>
      </c>
    </row>
    <row r="347" spans="1:15" s="10" customFormat="1" x14ac:dyDescent="0.25">
      <c r="A347" s="4">
        <v>1218190212</v>
      </c>
      <c r="B347" s="5" t="s">
        <v>505</v>
      </c>
      <c r="C347" s="5" t="s">
        <v>506</v>
      </c>
      <c r="D347" s="5" t="s">
        <v>507</v>
      </c>
      <c r="E347" s="6" t="s">
        <v>17</v>
      </c>
      <c r="F347" s="7">
        <v>56.666666666666664</v>
      </c>
      <c r="G347" s="23">
        <f>F347/10</f>
        <v>5.6666666666666661</v>
      </c>
      <c r="H347" s="8">
        <v>61.333333333333329</v>
      </c>
      <c r="I347" s="24">
        <f>H347/5</f>
        <v>12.266666666666666</v>
      </c>
      <c r="J347" s="5">
        <v>30</v>
      </c>
      <c r="K347" s="4">
        <v>0</v>
      </c>
      <c r="L347" s="25" t="s">
        <v>859</v>
      </c>
      <c r="M347" s="8"/>
      <c r="N347" s="28">
        <v>30</v>
      </c>
      <c r="O347" s="30">
        <f>N347+G347+I347</f>
        <v>47.93333333333333</v>
      </c>
    </row>
    <row r="348" spans="1:15" s="10" customFormat="1" x14ac:dyDescent="0.25">
      <c r="A348" s="4">
        <v>1218190212</v>
      </c>
      <c r="B348" s="5" t="s">
        <v>505</v>
      </c>
      <c r="C348" s="5" t="s">
        <v>506</v>
      </c>
      <c r="D348" s="5" t="s">
        <v>507</v>
      </c>
      <c r="E348" s="6" t="s">
        <v>17</v>
      </c>
      <c r="F348" s="7">
        <v>56.666666666666664</v>
      </c>
      <c r="G348" s="23">
        <f>F348/10</f>
        <v>5.6666666666666661</v>
      </c>
      <c r="H348" s="8">
        <v>61.333333333333329</v>
      </c>
      <c r="I348" s="24">
        <f>H348/5</f>
        <v>12.266666666666666</v>
      </c>
      <c r="J348" s="5">
        <v>30</v>
      </c>
      <c r="K348" s="4">
        <v>0</v>
      </c>
      <c r="L348" s="25" t="s">
        <v>859</v>
      </c>
      <c r="M348" s="8"/>
      <c r="N348" s="28">
        <v>30</v>
      </c>
      <c r="O348" s="30">
        <f>N348+G348+I348</f>
        <v>47.93333333333333</v>
      </c>
    </row>
    <row r="349" spans="1:15" s="10" customFormat="1" x14ac:dyDescent="0.25">
      <c r="A349" s="4">
        <v>1218190004</v>
      </c>
      <c r="B349" s="5" t="s">
        <v>237</v>
      </c>
      <c r="C349" s="5" t="s">
        <v>238</v>
      </c>
      <c r="D349" s="5" t="s">
        <v>239</v>
      </c>
      <c r="E349" s="6" t="s">
        <v>17</v>
      </c>
      <c r="F349" s="7">
        <v>50</v>
      </c>
      <c r="G349" s="23">
        <f>F349/10</f>
        <v>5</v>
      </c>
      <c r="H349" s="8">
        <v>63.866666666666674</v>
      </c>
      <c r="I349" s="24">
        <f>H349/5</f>
        <v>12.773333333333335</v>
      </c>
      <c r="J349" s="5">
        <v>30</v>
      </c>
      <c r="K349" s="4">
        <v>0</v>
      </c>
      <c r="L349" s="25" t="s">
        <v>858</v>
      </c>
      <c r="M349" s="8"/>
      <c r="N349" s="28">
        <v>30</v>
      </c>
      <c r="O349" s="30">
        <f>N349+G349+I349</f>
        <v>47.773333333333333</v>
      </c>
    </row>
    <row r="350" spans="1:15" s="10" customFormat="1" x14ac:dyDescent="0.25">
      <c r="A350" s="4">
        <v>1218190004</v>
      </c>
      <c r="B350" s="5" t="s">
        <v>237</v>
      </c>
      <c r="C350" s="5" t="s">
        <v>238</v>
      </c>
      <c r="D350" s="5" t="s">
        <v>239</v>
      </c>
      <c r="E350" s="6" t="s">
        <v>17</v>
      </c>
      <c r="F350" s="7">
        <v>50</v>
      </c>
      <c r="G350" s="23">
        <f>F350/10</f>
        <v>5</v>
      </c>
      <c r="H350" s="8">
        <v>63.866666666666674</v>
      </c>
      <c r="I350" s="24">
        <f>H350/5</f>
        <v>12.773333333333335</v>
      </c>
      <c r="J350" s="5">
        <v>30</v>
      </c>
      <c r="K350" s="4">
        <v>0</v>
      </c>
      <c r="L350" s="25" t="s">
        <v>858</v>
      </c>
      <c r="M350" s="8"/>
      <c r="N350" s="28">
        <v>30</v>
      </c>
      <c r="O350" s="30">
        <f>N350+G350+I350</f>
        <v>47.773333333333333</v>
      </c>
    </row>
    <row r="351" spans="1:15" s="10" customFormat="1" x14ac:dyDescent="0.25">
      <c r="A351" s="4">
        <v>1218190012</v>
      </c>
      <c r="B351" s="5" t="s">
        <v>808</v>
      </c>
      <c r="C351" s="5" t="s">
        <v>809</v>
      </c>
      <c r="D351" s="5" t="s">
        <v>810</v>
      </c>
      <c r="E351" s="6" t="s">
        <v>39</v>
      </c>
      <c r="F351" s="7">
        <v>63.192307692307693</v>
      </c>
      <c r="G351" s="23">
        <f>F351/10</f>
        <v>6.319230769230769</v>
      </c>
      <c r="H351" s="8">
        <v>56.833333333333336</v>
      </c>
      <c r="I351" s="24">
        <f>H351/5</f>
        <v>11.366666666666667</v>
      </c>
      <c r="J351" s="5">
        <v>30</v>
      </c>
      <c r="K351" s="4">
        <v>0</v>
      </c>
      <c r="L351" s="25" t="s">
        <v>858</v>
      </c>
      <c r="M351" s="8"/>
      <c r="N351" s="28">
        <v>30</v>
      </c>
      <c r="O351" s="30">
        <f>N351+G351+I351</f>
        <v>47.685897435897438</v>
      </c>
    </row>
    <row r="352" spans="1:15" s="10" customFormat="1" x14ac:dyDescent="0.25">
      <c r="A352" s="4">
        <v>1218190147</v>
      </c>
      <c r="B352" s="5" t="s">
        <v>491</v>
      </c>
      <c r="C352" s="5" t="s">
        <v>492</v>
      </c>
      <c r="D352" s="5" t="s">
        <v>380</v>
      </c>
      <c r="E352" s="6" t="s">
        <v>8</v>
      </c>
      <c r="F352" s="7">
        <v>75.916666666666671</v>
      </c>
      <c r="G352" s="23">
        <f>F352/10</f>
        <v>7.5916666666666668</v>
      </c>
      <c r="H352" s="8">
        <v>76.325581395348834</v>
      </c>
      <c r="I352" s="24">
        <f>H352/5</f>
        <v>15.265116279069767</v>
      </c>
      <c r="J352" s="5"/>
      <c r="K352" s="4"/>
      <c r="L352" s="25">
        <v>62</v>
      </c>
      <c r="M352" s="8">
        <f>L352*0.4</f>
        <v>24.8</v>
      </c>
      <c r="N352" s="28">
        <v>24.8</v>
      </c>
      <c r="O352" s="30">
        <f>N352+G352+I352</f>
        <v>47.656782945736431</v>
      </c>
    </row>
    <row r="353" spans="1:15" s="10" customFormat="1" x14ac:dyDescent="0.25">
      <c r="A353" s="4">
        <v>1218190047</v>
      </c>
      <c r="B353" s="5" t="s">
        <v>102</v>
      </c>
      <c r="C353" s="5" t="s">
        <v>103</v>
      </c>
      <c r="D353" s="5" t="s">
        <v>104</v>
      </c>
      <c r="E353" s="6" t="s">
        <v>39</v>
      </c>
      <c r="F353" s="7">
        <v>58.07692307692308</v>
      </c>
      <c r="G353" s="23">
        <f>F353/10</f>
        <v>5.8076923076923084</v>
      </c>
      <c r="H353" s="8">
        <v>59.20930232558139</v>
      </c>
      <c r="I353" s="24">
        <f>H353/5</f>
        <v>11.841860465116278</v>
      </c>
      <c r="J353" s="5">
        <v>30</v>
      </c>
      <c r="K353" s="4">
        <v>0</v>
      </c>
      <c r="L353" s="25">
        <v>54</v>
      </c>
      <c r="M353" s="8">
        <f>L353*0.4</f>
        <v>21.6</v>
      </c>
      <c r="N353" s="28">
        <v>30</v>
      </c>
      <c r="O353" s="30">
        <f>N353+G353+I353</f>
        <v>47.649552772808583</v>
      </c>
    </row>
    <row r="354" spans="1:15" s="10" customFormat="1" x14ac:dyDescent="0.25">
      <c r="A354" s="4">
        <v>1218190047</v>
      </c>
      <c r="B354" s="5" t="s">
        <v>102</v>
      </c>
      <c r="C354" s="5" t="s">
        <v>103</v>
      </c>
      <c r="D354" s="5" t="s">
        <v>104</v>
      </c>
      <c r="E354" s="6" t="s">
        <v>39</v>
      </c>
      <c r="F354" s="7">
        <v>58.07692307692308</v>
      </c>
      <c r="G354" s="23">
        <f>F354/10</f>
        <v>5.8076923076923084</v>
      </c>
      <c r="H354" s="8">
        <v>59.20930232558139</v>
      </c>
      <c r="I354" s="24">
        <f>H354/5</f>
        <v>11.841860465116278</v>
      </c>
      <c r="J354" s="5">
        <v>30</v>
      </c>
      <c r="K354" s="4">
        <v>0</v>
      </c>
      <c r="L354" s="25">
        <v>54</v>
      </c>
      <c r="M354" s="8">
        <f>L354*0.4</f>
        <v>21.6</v>
      </c>
      <c r="N354" s="28">
        <v>30</v>
      </c>
      <c r="O354" s="30">
        <f>N354+G354+I354</f>
        <v>47.649552772808583</v>
      </c>
    </row>
    <row r="355" spans="1:15" s="10" customFormat="1" x14ac:dyDescent="0.25">
      <c r="A355" s="4">
        <v>1218190266</v>
      </c>
      <c r="B355" s="5" t="s">
        <v>496</v>
      </c>
      <c r="C355" s="5" t="s">
        <v>497</v>
      </c>
      <c r="D355" s="5" t="s">
        <v>498</v>
      </c>
      <c r="E355" s="6" t="s">
        <v>17</v>
      </c>
      <c r="F355" s="7">
        <v>73.974358974358978</v>
      </c>
      <c r="G355" s="23">
        <f>F355/10</f>
        <v>7.3974358974358978</v>
      </c>
      <c r="H355" s="8">
        <v>74.418604651162795</v>
      </c>
      <c r="I355" s="24">
        <f>H355/5</f>
        <v>14.88372093023256</v>
      </c>
      <c r="J355" s="5">
        <v>0</v>
      </c>
      <c r="K355" s="4">
        <v>0</v>
      </c>
      <c r="L355" s="25">
        <v>63</v>
      </c>
      <c r="M355" s="8">
        <f>L355*0.4</f>
        <v>25.200000000000003</v>
      </c>
      <c r="N355" s="28">
        <v>25.2</v>
      </c>
      <c r="O355" s="30">
        <f>N355+G355+I355</f>
        <v>47.481156827668457</v>
      </c>
    </row>
    <row r="356" spans="1:15" s="10" customFormat="1" x14ac:dyDescent="0.25">
      <c r="A356" s="4">
        <v>1218190266</v>
      </c>
      <c r="B356" s="5" t="s">
        <v>496</v>
      </c>
      <c r="C356" s="5" t="s">
        <v>497</v>
      </c>
      <c r="D356" s="5" t="s">
        <v>498</v>
      </c>
      <c r="E356" s="6" t="s">
        <v>17</v>
      </c>
      <c r="F356" s="7">
        <v>73.974358974358978</v>
      </c>
      <c r="G356" s="23">
        <f>F356/10</f>
        <v>7.3974358974358978</v>
      </c>
      <c r="H356" s="8">
        <v>74.418604651162795</v>
      </c>
      <c r="I356" s="24">
        <f>H356/5</f>
        <v>14.88372093023256</v>
      </c>
      <c r="J356" s="5">
        <v>0</v>
      </c>
      <c r="K356" s="4">
        <v>0</v>
      </c>
      <c r="L356" s="25">
        <v>63</v>
      </c>
      <c r="M356" s="8">
        <f>L356*0.4</f>
        <v>25.200000000000003</v>
      </c>
      <c r="N356" s="28">
        <v>25.2</v>
      </c>
      <c r="O356" s="30">
        <f>N356+G356+I356</f>
        <v>47.481156827668457</v>
      </c>
    </row>
    <row r="357" spans="1:15" s="10" customFormat="1" x14ac:dyDescent="0.25">
      <c r="A357" s="4">
        <v>1218190266</v>
      </c>
      <c r="B357" s="5" t="s">
        <v>496</v>
      </c>
      <c r="C357" s="5" t="s">
        <v>497</v>
      </c>
      <c r="D357" s="5" t="s">
        <v>498</v>
      </c>
      <c r="E357" s="6" t="s">
        <v>17</v>
      </c>
      <c r="F357" s="7">
        <v>73.974358974358978</v>
      </c>
      <c r="G357" s="23">
        <f>F357/10</f>
        <v>7.3974358974358978</v>
      </c>
      <c r="H357" s="8">
        <v>74.418604651162795</v>
      </c>
      <c r="I357" s="24">
        <f>H357/5</f>
        <v>14.88372093023256</v>
      </c>
      <c r="J357" s="5">
        <v>0</v>
      </c>
      <c r="K357" s="4">
        <v>0</v>
      </c>
      <c r="L357" s="25">
        <v>63</v>
      </c>
      <c r="M357" s="8">
        <f>L357*0.4</f>
        <v>25.200000000000003</v>
      </c>
      <c r="N357" s="28">
        <v>25.2</v>
      </c>
      <c r="O357" s="30">
        <f>N357+G357+I357</f>
        <v>47.481156827668457</v>
      </c>
    </row>
    <row r="358" spans="1:15" s="10" customFormat="1" x14ac:dyDescent="0.25">
      <c r="A358" s="4">
        <v>1218190264</v>
      </c>
      <c r="B358" s="5" t="s">
        <v>575</v>
      </c>
      <c r="C358" s="5" t="s">
        <v>576</v>
      </c>
      <c r="D358" s="5" t="s">
        <v>577</v>
      </c>
      <c r="E358" s="6" t="s">
        <v>17</v>
      </c>
      <c r="F358" s="7">
        <v>78.777777777777786</v>
      </c>
      <c r="G358" s="23">
        <f>F358/10</f>
        <v>7.8777777777777782</v>
      </c>
      <c r="H358" s="8">
        <v>77.74545454545455</v>
      </c>
      <c r="I358" s="24">
        <f>H358/5</f>
        <v>15.549090909090911</v>
      </c>
      <c r="J358" s="5"/>
      <c r="K358" s="4"/>
      <c r="L358" s="25">
        <v>60</v>
      </c>
      <c r="M358" s="8">
        <f>L358*0.4</f>
        <v>24</v>
      </c>
      <c r="N358" s="28">
        <v>24</v>
      </c>
      <c r="O358" s="30">
        <f>N358+G358+I358</f>
        <v>47.426868686868687</v>
      </c>
    </row>
    <row r="359" spans="1:15" s="10" customFormat="1" x14ac:dyDescent="0.25">
      <c r="A359" s="4">
        <v>1218190112</v>
      </c>
      <c r="B359" s="5" t="s">
        <v>452</v>
      </c>
      <c r="C359" s="5" t="s">
        <v>453</v>
      </c>
      <c r="D359" s="5" t="s">
        <v>454</v>
      </c>
      <c r="E359" s="6" t="s">
        <v>17</v>
      </c>
      <c r="F359" s="7">
        <v>50.166666666666671</v>
      </c>
      <c r="G359" s="23">
        <f>F359/10</f>
        <v>5.0166666666666675</v>
      </c>
      <c r="H359" s="8">
        <v>62</v>
      </c>
      <c r="I359" s="24">
        <f>H359/5</f>
        <v>12.4</v>
      </c>
      <c r="J359" s="5">
        <v>30</v>
      </c>
      <c r="K359" s="4">
        <v>0</v>
      </c>
      <c r="L359" s="25">
        <v>60</v>
      </c>
      <c r="M359" s="8">
        <f>L359*0.4</f>
        <v>24</v>
      </c>
      <c r="N359" s="28">
        <v>30</v>
      </c>
      <c r="O359" s="30">
        <f>N359+G359+I359</f>
        <v>47.416666666666664</v>
      </c>
    </row>
    <row r="360" spans="1:15" s="10" customFormat="1" x14ac:dyDescent="0.25">
      <c r="A360" s="4">
        <v>1218190112</v>
      </c>
      <c r="B360" s="5" t="s">
        <v>452</v>
      </c>
      <c r="C360" s="5" t="s">
        <v>453</v>
      </c>
      <c r="D360" s="5" t="s">
        <v>454</v>
      </c>
      <c r="E360" s="6" t="s">
        <v>17</v>
      </c>
      <c r="F360" s="7">
        <v>50.166666666666671</v>
      </c>
      <c r="G360" s="23">
        <f>F360/10</f>
        <v>5.0166666666666675</v>
      </c>
      <c r="H360" s="8">
        <v>62</v>
      </c>
      <c r="I360" s="24">
        <f>H360/5</f>
        <v>12.4</v>
      </c>
      <c r="J360" s="5">
        <v>30</v>
      </c>
      <c r="K360" s="4">
        <v>0</v>
      </c>
      <c r="L360" s="25">
        <v>60</v>
      </c>
      <c r="M360" s="8">
        <f>L360*0.4</f>
        <v>24</v>
      </c>
      <c r="N360" s="28">
        <v>30</v>
      </c>
      <c r="O360" s="30">
        <f>N360+G360+I360</f>
        <v>47.416666666666664</v>
      </c>
    </row>
    <row r="361" spans="1:15" s="10" customFormat="1" x14ac:dyDescent="0.25">
      <c r="A361" s="4">
        <v>1218190274</v>
      </c>
      <c r="B361" s="5" t="s">
        <v>197</v>
      </c>
      <c r="C361" s="5" t="s">
        <v>198</v>
      </c>
      <c r="D361" s="5" t="s">
        <v>199</v>
      </c>
      <c r="E361" s="6" t="s">
        <v>77</v>
      </c>
      <c r="F361" s="7">
        <v>53.722222222222229</v>
      </c>
      <c r="G361" s="23">
        <f>F361/10</f>
        <v>5.3722222222222227</v>
      </c>
      <c r="H361" s="8">
        <v>59.906976744186046</v>
      </c>
      <c r="I361" s="24">
        <f>H361/5</f>
        <v>11.981395348837209</v>
      </c>
      <c r="J361" s="5">
        <v>30</v>
      </c>
      <c r="K361" s="4">
        <v>0</v>
      </c>
      <c r="L361" s="25" t="s">
        <v>859</v>
      </c>
      <c r="M361" s="8"/>
      <c r="N361" s="28">
        <v>30</v>
      </c>
      <c r="O361" s="30">
        <f>N361+G361+I361</f>
        <v>47.353617571059431</v>
      </c>
    </row>
    <row r="362" spans="1:15" s="10" customFormat="1" x14ac:dyDescent="0.25">
      <c r="A362" s="4">
        <v>1218190274</v>
      </c>
      <c r="B362" s="5" t="s">
        <v>197</v>
      </c>
      <c r="C362" s="5" t="s">
        <v>198</v>
      </c>
      <c r="D362" s="5" t="s">
        <v>199</v>
      </c>
      <c r="E362" s="6" t="s">
        <v>77</v>
      </c>
      <c r="F362" s="7">
        <v>53.722222222222229</v>
      </c>
      <c r="G362" s="23">
        <f>F362/10</f>
        <v>5.3722222222222227</v>
      </c>
      <c r="H362" s="8">
        <v>59.906976744186046</v>
      </c>
      <c r="I362" s="24">
        <f>H362/5</f>
        <v>11.981395348837209</v>
      </c>
      <c r="J362" s="5">
        <v>30</v>
      </c>
      <c r="K362" s="4">
        <v>0</v>
      </c>
      <c r="L362" s="25" t="s">
        <v>859</v>
      </c>
      <c r="M362" s="8"/>
      <c r="N362" s="28">
        <v>30</v>
      </c>
      <c r="O362" s="30">
        <f>N362+G362+I362</f>
        <v>47.353617571059431</v>
      </c>
    </row>
    <row r="363" spans="1:15" s="10" customFormat="1" x14ac:dyDescent="0.25">
      <c r="A363" s="4">
        <v>1218190274</v>
      </c>
      <c r="B363" s="5" t="s">
        <v>197</v>
      </c>
      <c r="C363" s="5" t="s">
        <v>198</v>
      </c>
      <c r="D363" s="5" t="s">
        <v>199</v>
      </c>
      <c r="E363" s="6" t="s">
        <v>77</v>
      </c>
      <c r="F363" s="7">
        <v>53.722222222222229</v>
      </c>
      <c r="G363" s="23">
        <f>F363/10</f>
        <v>5.3722222222222227</v>
      </c>
      <c r="H363" s="8">
        <v>59.906976744186046</v>
      </c>
      <c r="I363" s="24">
        <f>H363/5</f>
        <v>11.981395348837209</v>
      </c>
      <c r="J363" s="5">
        <v>30</v>
      </c>
      <c r="K363" s="4">
        <v>0</v>
      </c>
      <c r="L363" s="25" t="s">
        <v>859</v>
      </c>
      <c r="M363" s="8"/>
      <c r="N363" s="28">
        <v>30</v>
      </c>
      <c r="O363" s="30">
        <f>N363+G363+I363</f>
        <v>47.353617571059431</v>
      </c>
    </row>
    <row r="364" spans="1:15" s="10" customFormat="1" x14ac:dyDescent="0.25">
      <c r="A364" s="4">
        <v>1218190656</v>
      </c>
      <c r="B364" s="5" t="s">
        <v>641</v>
      </c>
      <c r="C364" s="5" t="s">
        <v>642</v>
      </c>
      <c r="D364" s="5" t="s">
        <v>319</v>
      </c>
      <c r="E364" s="6" t="s">
        <v>13</v>
      </c>
      <c r="F364" s="7">
        <v>56.166666666666664</v>
      </c>
      <c r="G364" s="23">
        <f>F364/10</f>
        <v>5.6166666666666663</v>
      </c>
      <c r="H364" s="8">
        <v>58.53846153846154</v>
      </c>
      <c r="I364" s="24">
        <f>H364/5</f>
        <v>11.707692307692309</v>
      </c>
      <c r="J364" s="5">
        <v>30</v>
      </c>
      <c r="K364" s="4">
        <v>0</v>
      </c>
      <c r="L364" s="25" t="s">
        <v>859</v>
      </c>
      <c r="M364" s="8"/>
      <c r="N364" s="28">
        <v>30</v>
      </c>
      <c r="O364" s="30">
        <f>N364+G364+I364</f>
        <v>47.324358974358972</v>
      </c>
    </row>
    <row r="365" spans="1:15" s="10" customFormat="1" x14ac:dyDescent="0.25">
      <c r="A365" s="4">
        <v>1218190656</v>
      </c>
      <c r="B365" s="5" t="s">
        <v>641</v>
      </c>
      <c r="C365" s="5" t="s">
        <v>642</v>
      </c>
      <c r="D365" s="5" t="s">
        <v>319</v>
      </c>
      <c r="E365" s="6" t="s">
        <v>13</v>
      </c>
      <c r="F365" s="7">
        <v>56.166666666666664</v>
      </c>
      <c r="G365" s="23">
        <f>F365/10</f>
        <v>5.6166666666666663</v>
      </c>
      <c r="H365" s="8">
        <v>58.53846153846154</v>
      </c>
      <c r="I365" s="24">
        <f>H365/5</f>
        <v>11.707692307692309</v>
      </c>
      <c r="J365" s="5">
        <v>30</v>
      </c>
      <c r="K365" s="4">
        <v>0</v>
      </c>
      <c r="L365" s="25" t="s">
        <v>859</v>
      </c>
      <c r="M365" s="8"/>
      <c r="N365" s="28">
        <v>30</v>
      </c>
      <c r="O365" s="30">
        <f>N365+G365+I365</f>
        <v>47.324358974358972</v>
      </c>
    </row>
    <row r="366" spans="1:15" s="10" customFormat="1" x14ac:dyDescent="0.25">
      <c r="A366" s="4">
        <v>1218190107</v>
      </c>
      <c r="B366" s="5" t="s">
        <v>533</v>
      </c>
      <c r="C366" s="5" t="s">
        <v>534</v>
      </c>
      <c r="D366" s="5" t="s">
        <v>535</v>
      </c>
      <c r="E366" s="6" t="s">
        <v>77</v>
      </c>
      <c r="F366" s="7">
        <v>53.333333333333336</v>
      </c>
      <c r="G366" s="23">
        <f>F366/10</f>
        <v>5.3333333333333339</v>
      </c>
      <c r="H366" s="8">
        <v>58.53846153846154</v>
      </c>
      <c r="I366" s="24">
        <f>H366/5</f>
        <v>11.707692307692309</v>
      </c>
      <c r="J366" s="5">
        <v>30</v>
      </c>
      <c r="K366" s="4">
        <v>0</v>
      </c>
      <c r="L366" s="25" t="s">
        <v>858</v>
      </c>
      <c r="M366" s="8"/>
      <c r="N366" s="28">
        <v>30</v>
      </c>
      <c r="O366" s="30">
        <f>N366+G366+I366</f>
        <v>47.041025641025641</v>
      </c>
    </row>
    <row r="367" spans="1:15" s="10" customFormat="1" x14ac:dyDescent="0.25">
      <c r="A367" s="4">
        <v>1218190107</v>
      </c>
      <c r="B367" s="5" t="s">
        <v>533</v>
      </c>
      <c r="C367" s="5" t="s">
        <v>534</v>
      </c>
      <c r="D367" s="5" t="s">
        <v>535</v>
      </c>
      <c r="E367" s="6" t="s">
        <v>77</v>
      </c>
      <c r="F367" s="7">
        <v>53.333333333333336</v>
      </c>
      <c r="G367" s="23">
        <f>F367/10</f>
        <v>5.3333333333333339</v>
      </c>
      <c r="H367" s="8">
        <v>58.53846153846154</v>
      </c>
      <c r="I367" s="24">
        <f>H367/5</f>
        <v>11.707692307692309</v>
      </c>
      <c r="J367" s="5">
        <v>30</v>
      </c>
      <c r="K367" s="4">
        <v>0</v>
      </c>
      <c r="L367" s="25" t="s">
        <v>858</v>
      </c>
      <c r="M367" s="8"/>
      <c r="N367" s="28">
        <v>30</v>
      </c>
      <c r="O367" s="30">
        <f>N367+G367+I367</f>
        <v>47.041025641025641</v>
      </c>
    </row>
    <row r="368" spans="1:15" s="10" customFormat="1" x14ac:dyDescent="0.25">
      <c r="A368" s="4">
        <v>1218190107</v>
      </c>
      <c r="B368" s="5" t="s">
        <v>533</v>
      </c>
      <c r="C368" s="5" t="s">
        <v>534</v>
      </c>
      <c r="D368" s="5" t="s">
        <v>535</v>
      </c>
      <c r="E368" s="6" t="s">
        <v>77</v>
      </c>
      <c r="F368" s="7">
        <v>53.333333333333336</v>
      </c>
      <c r="G368" s="23">
        <f>F368/10</f>
        <v>5.3333333333333339</v>
      </c>
      <c r="H368" s="8">
        <v>58.53846153846154</v>
      </c>
      <c r="I368" s="24">
        <f>H368/5</f>
        <v>11.707692307692309</v>
      </c>
      <c r="J368" s="5">
        <v>30</v>
      </c>
      <c r="K368" s="4">
        <v>0</v>
      </c>
      <c r="L368" s="25" t="s">
        <v>858</v>
      </c>
      <c r="M368" s="8"/>
      <c r="N368" s="28">
        <v>30</v>
      </c>
      <c r="O368" s="30">
        <f>N368+G368+I368</f>
        <v>47.041025641025641</v>
      </c>
    </row>
    <row r="369" spans="1:15" s="10" customFormat="1" x14ac:dyDescent="0.25">
      <c r="A369" s="4">
        <v>1218190164</v>
      </c>
      <c r="B369" s="5" t="s">
        <v>619</v>
      </c>
      <c r="C369" s="5" t="s">
        <v>620</v>
      </c>
      <c r="D369" s="5" t="s">
        <v>621</v>
      </c>
      <c r="E369" s="6" t="s">
        <v>13</v>
      </c>
      <c r="F369" s="7">
        <v>55.888888888888886</v>
      </c>
      <c r="G369" s="23">
        <f>F369/10</f>
        <v>5.5888888888888886</v>
      </c>
      <c r="H369" s="8">
        <v>56.476190476190482</v>
      </c>
      <c r="I369" s="24">
        <f>H369/5</f>
        <v>11.295238095238096</v>
      </c>
      <c r="J369" s="5">
        <v>30</v>
      </c>
      <c r="K369" s="4">
        <v>0</v>
      </c>
      <c r="L369" s="25" t="s">
        <v>858</v>
      </c>
      <c r="M369" s="8"/>
      <c r="N369" s="28">
        <v>30</v>
      </c>
      <c r="O369" s="30">
        <f>N369+G369+I369</f>
        <v>46.884126984126986</v>
      </c>
    </row>
    <row r="370" spans="1:15" s="10" customFormat="1" x14ac:dyDescent="0.25">
      <c r="A370" s="4">
        <v>1218190164</v>
      </c>
      <c r="B370" s="5" t="s">
        <v>619</v>
      </c>
      <c r="C370" s="5" t="s">
        <v>620</v>
      </c>
      <c r="D370" s="5" t="s">
        <v>621</v>
      </c>
      <c r="E370" s="6" t="s">
        <v>13</v>
      </c>
      <c r="F370" s="7">
        <v>55.888888888888886</v>
      </c>
      <c r="G370" s="23">
        <f>F370/10</f>
        <v>5.5888888888888886</v>
      </c>
      <c r="H370" s="8">
        <v>56.476190476190482</v>
      </c>
      <c r="I370" s="24">
        <f>H370/5</f>
        <v>11.295238095238096</v>
      </c>
      <c r="J370" s="5">
        <v>30</v>
      </c>
      <c r="K370" s="4">
        <v>0</v>
      </c>
      <c r="L370" s="25" t="s">
        <v>858</v>
      </c>
      <c r="M370" s="8"/>
      <c r="N370" s="28">
        <v>30</v>
      </c>
      <c r="O370" s="30">
        <f>N370+G370+I370</f>
        <v>46.884126984126986</v>
      </c>
    </row>
    <row r="371" spans="1:15" s="10" customFormat="1" x14ac:dyDescent="0.25">
      <c r="A371" s="4">
        <v>1218190251</v>
      </c>
      <c r="B371" s="5" t="s">
        <v>142</v>
      </c>
      <c r="C371" s="5" t="s">
        <v>143</v>
      </c>
      <c r="D371" s="5" t="s">
        <v>144</v>
      </c>
      <c r="E371" s="6" t="s">
        <v>17</v>
      </c>
      <c r="F371" s="7">
        <v>53.722222222222229</v>
      </c>
      <c r="G371" s="23">
        <f>F371/10</f>
        <v>5.3722222222222227</v>
      </c>
      <c r="H371" s="8">
        <v>56.720000000000006</v>
      </c>
      <c r="I371" s="24">
        <f>H371/5</f>
        <v>11.344000000000001</v>
      </c>
      <c r="J371" s="5">
        <v>30</v>
      </c>
      <c r="K371" s="4">
        <v>0</v>
      </c>
      <c r="L371" s="25">
        <v>57</v>
      </c>
      <c r="M371" s="8">
        <f>L371*0.4</f>
        <v>22.8</v>
      </c>
      <c r="N371" s="28">
        <v>30</v>
      </c>
      <c r="O371" s="30">
        <f>N371+G371+I371</f>
        <v>46.716222222222221</v>
      </c>
    </row>
    <row r="372" spans="1:15" s="10" customFormat="1" x14ac:dyDescent="0.25">
      <c r="A372" s="4">
        <v>1218190020</v>
      </c>
      <c r="B372" s="5" t="s">
        <v>298</v>
      </c>
      <c r="C372" s="5" t="s">
        <v>299</v>
      </c>
      <c r="D372" s="5" t="s">
        <v>300</v>
      </c>
      <c r="E372" s="6" t="s">
        <v>39</v>
      </c>
      <c r="F372" s="7">
        <v>56.000000000000007</v>
      </c>
      <c r="G372" s="23">
        <f>F372/10</f>
        <v>5.6000000000000005</v>
      </c>
      <c r="H372" s="8">
        <v>55.384615384615387</v>
      </c>
      <c r="I372" s="24">
        <f>H372/5</f>
        <v>11.076923076923077</v>
      </c>
      <c r="J372" s="5">
        <v>30</v>
      </c>
      <c r="K372" s="4">
        <v>0</v>
      </c>
      <c r="L372" s="25">
        <v>59</v>
      </c>
      <c r="M372" s="8">
        <f>L372*0.4</f>
        <v>23.6</v>
      </c>
      <c r="N372" s="28">
        <v>30</v>
      </c>
      <c r="O372" s="30">
        <f>N372+G372+I372</f>
        <v>46.676923076923075</v>
      </c>
    </row>
    <row r="373" spans="1:15" s="10" customFormat="1" x14ac:dyDescent="0.25">
      <c r="A373" s="4">
        <v>1218190020</v>
      </c>
      <c r="B373" s="5" t="s">
        <v>298</v>
      </c>
      <c r="C373" s="5" t="s">
        <v>299</v>
      </c>
      <c r="D373" s="5" t="s">
        <v>300</v>
      </c>
      <c r="E373" s="6" t="s">
        <v>39</v>
      </c>
      <c r="F373" s="7">
        <v>56.000000000000007</v>
      </c>
      <c r="G373" s="23">
        <f>F373/10</f>
        <v>5.6000000000000005</v>
      </c>
      <c r="H373" s="8">
        <v>55.384615384615387</v>
      </c>
      <c r="I373" s="24">
        <f>H373/5</f>
        <v>11.076923076923077</v>
      </c>
      <c r="J373" s="5">
        <v>30</v>
      </c>
      <c r="K373" s="4">
        <v>0</v>
      </c>
      <c r="L373" s="25">
        <v>59</v>
      </c>
      <c r="M373" s="8">
        <f>L373*0.4</f>
        <v>23.6</v>
      </c>
      <c r="N373" s="28">
        <v>30</v>
      </c>
      <c r="O373" s="30">
        <f>N373+G373+I373</f>
        <v>46.676923076923075</v>
      </c>
    </row>
    <row r="374" spans="1:15" s="10" customFormat="1" x14ac:dyDescent="0.25">
      <c r="A374" s="4">
        <v>1218190044</v>
      </c>
      <c r="B374" s="5" t="s">
        <v>21</v>
      </c>
      <c r="C374" s="5" t="s">
        <v>22</v>
      </c>
      <c r="D374" s="5" t="s">
        <v>23</v>
      </c>
      <c r="E374" s="6" t="s">
        <v>8</v>
      </c>
      <c r="F374" s="7">
        <v>60.5</v>
      </c>
      <c r="G374" s="23">
        <f>F374/10</f>
        <v>6.05</v>
      </c>
      <c r="H374" s="8">
        <v>52.72</v>
      </c>
      <c r="I374" s="24">
        <f>H374/5</f>
        <v>10.544</v>
      </c>
      <c r="J374" s="5">
        <v>30</v>
      </c>
      <c r="K374" s="4">
        <v>0</v>
      </c>
      <c r="L374" s="25" t="s">
        <v>858</v>
      </c>
      <c r="M374" s="8"/>
      <c r="N374" s="28">
        <v>30</v>
      </c>
      <c r="O374" s="30">
        <f>N374+G374+I374</f>
        <v>46.593999999999994</v>
      </c>
    </row>
    <row r="375" spans="1:15" s="10" customFormat="1" x14ac:dyDescent="0.25">
      <c r="A375" s="4">
        <v>1218190044</v>
      </c>
      <c r="B375" s="5" t="s">
        <v>21</v>
      </c>
      <c r="C375" s="5" t="s">
        <v>22</v>
      </c>
      <c r="D375" s="5" t="s">
        <v>23</v>
      </c>
      <c r="E375" s="6" t="s">
        <v>8</v>
      </c>
      <c r="F375" s="7">
        <v>60.5</v>
      </c>
      <c r="G375" s="23">
        <f>F375/10</f>
        <v>6.05</v>
      </c>
      <c r="H375" s="8">
        <v>52.72</v>
      </c>
      <c r="I375" s="24">
        <f>H375/5</f>
        <v>10.544</v>
      </c>
      <c r="J375" s="5">
        <v>30</v>
      </c>
      <c r="K375" s="4">
        <v>0</v>
      </c>
      <c r="L375" s="25" t="s">
        <v>858</v>
      </c>
      <c r="M375" s="8"/>
      <c r="N375" s="28">
        <v>30</v>
      </c>
      <c r="O375" s="30">
        <f>N375+G375+I375</f>
        <v>46.593999999999994</v>
      </c>
    </row>
    <row r="376" spans="1:15" s="10" customFormat="1" x14ac:dyDescent="0.25">
      <c r="A376" s="4">
        <v>1218190025</v>
      </c>
      <c r="B376" s="5" t="s">
        <v>672</v>
      </c>
      <c r="C376" s="5" t="s">
        <v>673</v>
      </c>
      <c r="D376" s="5" t="s">
        <v>674</v>
      </c>
      <c r="E376" s="6" t="s">
        <v>8</v>
      </c>
      <c r="F376" s="7">
        <v>72.833333333333343</v>
      </c>
      <c r="G376" s="23">
        <f>F376/10</f>
        <v>7.2833333333333341</v>
      </c>
      <c r="H376" s="8">
        <v>71.960000000000008</v>
      </c>
      <c r="I376" s="24">
        <f>H376/5</f>
        <v>14.392000000000001</v>
      </c>
      <c r="J376" s="5"/>
      <c r="K376" s="4"/>
      <c r="L376" s="25">
        <v>61</v>
      </c>
      <c r="M376" s="8">
        <f>L376*0.4</f>
        <v>24.400000000000002</v>
      </c>
      <c r="N376" s="28">
        <v>24.4</v>
      </c>
      <c r="O376" s="30">
        <f>N376+G376+I376</f>
        <v>46.075333333333333</v>
      </c>
    </row>
    <row r="377" spans="1:15" s="10" customFormat="1" x14ac:dyDescent="0.25">
      <c r="A377" s="4">
        <v>1218190096</v>
      </c>
      <c r="B377" s="5" t="s">
        <v>597</v>
      </c>
      <c r="C377" s="5" t="s">
        <v>598</v>
      </c>
      <c r="D377" s="5" t="s">
        <v>599</v>
      </c>
      <c r="E377" s="6" t="s">
        <v>77</v>
      </c>
      <c r="F377" s="7">
        <v>54.611111111111107</v>
      </c>
      <c r="G377" s="23">
        <f>F377/10</f>
        <v>5.4611111111111104</v>
      </c>
      <c r="H377" s="8">
        <v>50.639999999999993</v>
      </c>
      <c r="I377" s="24">
        <f>H377/5</f>
        <v>10.127999999999998</v>
      </c>
      <c r="J377" s="5">
        <v>30</v>
      </c>
      <c r="K377" s="4">
        <v>0</v>
      </c>
      <c r="L377" s="25" t="s">
        <v>858</v>
      </c>
      <c r="M377" s="8"/>
      <c r="N377" s="28">
        <v>30</v>
      </c>
      <c r="O377" s="30">
        <f>N377+G377+I377</f>
        <v>45.589111111111109</v>
      </c>
    </row>
    <row r="378" spans="1:15" s="10" customFormat="1" x14ac:dyDescent="0.25">
      <c r="A378" s="4">
        <v>1218190062</v>
      </c>
      <c r="B378" s="5" t="s">
        <v>585</v>
      </c>
      <c r="C378" s="5" t="s">
        <v>586</v>
      </c>
      <c r="D378" s="5" t="s">
        <v>587</v>
      </c>
      <c r="E378" s="6" t="s">
        <v>17</v>
      </c>
      <c r="F378" s="7">
        <v>82.2</v>
      </c>
      <c r="G378" s="23">
        <f>F378/10</f>
        <v>8.2200000000000006</v>
      </c>
      <c r="H378" s="8">
        <v>74.436363636363637</v>
      </c>
      <c r="I378" s="24">
        <f>H378/5</f>
        <v>14.887272727272727</v>
      </c>
      <c r="J378" s="5"/>
      <c r="K378" s="4"/>
      <c r="L378" s="25">
        <v>56</v>
      </c>
      <c r="M378" s="8">
        <f>L378*0.4</f>
        <v>22.400000000000002</v>
      </c>
      <c r="N378" s="28">
        <v>22.4</v>
      </c>
      <c r="O378" s="30">
        <f>N378+G378+I378</f>
        <v>45.507272727272721</v>
      </c>
    </row>
    <row r="379" spans="1:15" s="10" customFormat="1" x14ac:dyDescent="0.25">
      <c r="A379" s="4">
        <v>1218190220</v>
      </c>
      <c r="B379" s="5" t="s">
        <v>738</v>
      </c>
      <c r="C379" s="5" t="s">
        <v>684</v>
      </c>
      <c r="D379" s="5" t="s">
        <v>739</v>
      </c>
      <c r="E379" s="6" t="s">
        <v>8</v>
      </c>
      <c r="F379" s="7">
        <v>78.205128205128204</v>
      </c>
      <c r="G379" s="23">
        <f>F379/10</f>
        <v>7.8205128205128203</v>
      </c>
      <c r="H379" s="8">
        <v>71.720930232558146</v>
      </c>
      <c r="I379" s="24">
        <f>H379/5</f>
        <v>14.344186046511629</v>
      </c>
      <c r="J379" s="5">
        <v>30</v>
      </c>
      <c r="K379" s="4">
        <v>0</v>
      </c>
      <c r="L379" s="25">
        <v>58</v>
      </c>
      <c r="M379" s="8">
        <f>L379*0.4</f>
        <v>23.200000000000003</v>
      </c>
      <c r="N379" s="28">
        <v>23.2</v>
      </c>
      <c r="O379" s="30">
        <f>N379+G379+I379</f>
        <v>45.364698867024451</v>
      </c>
    </row>
    <row r="380" spans="1:15" s="10" customFormat="1" x14ac:dyDescent="0.25">
      <c r="A380" s="4">
        <v>1218190098</v>
      </c>
      <c r="B380" s="5" t="s">
        <v>14</v>
      </c>
      <c r="C380" s="5" t="s">
        <v>15</v>
      </c>
      <c r="D380" s="5" t="s">
        <v>16</v>
      </c>
      <c r="E380" s="6" t="s">
        <v>17</v>
      </c>
      <c r="F380" s="7">
        <v>50.888888888888886</v>
      </c>
      <c r="G380" s="23">
        <f>F380/10</f>
        <v>5.0888888888888886</v>
      </c>
      <c r="H380" s="8">
        <v>64.5</v>
      </c>
      <c r="I380" s="24">
        <f>H380/5</f>
        <v>12.9</v>
      </c>
      <c r="J380" s="5"/>
      <c r="K380" s="4"/>
      <c r="L380" s="25">
        <v>68</v>
      </c>
      <c r="M380" s="8">
        <f>L380*0.4</f>
        <v>27.200000000000003</v>
      </c>
      <c r="N380" s="28">
        <v>27.2</v>
      </c>
      <c r="O380" s="30">
        <f>N380+G380+I380</f>
        <v>45.18888888888889</v>
      </c>
    </row>
    <row r="381" spans="1:15" s="10" customFormat="1" x14ac:dyDescent="0.25">
      <c r="A381" s="4">
        <v>1218190016</v>
      </c>
      <c r="B381" s="5" t="s">
        <v>271</v>
      </c>
      <c r="C381" s="5" t="s">
        <v>776</v>
      </c>
      <c r="D381" s="5" t="s">
        <v>777</v>
      </c>
      <c r="E381" s="6" t="s">
        <v>39</v>
      </c>
      <c r="F381" s="7">
        <v>67.055555555555557</v>
      </c>
      <c r="G381" s="23">
        <f>F381/10</f>
        <v>6.7055555555555557</v>
      </c>
      <c r="H381" s="8">
        <v>76.400000000000006</v>
      </c>
      <c r="I381" s="24">
        <f>H381/5</f>
        <v>15.280000000000001</v>
      </c>
      <c r="J381" s="5"/>
      <c r="K381" s="4"/>
      <c r="L381" s="25">
        <v>58</v>
      </c>
      <c r="M381" s="8">
        <f>L381*0.4</f>
        <v>23.200000000000003</v>
      </c>
      <c r="N381" s="28">
        <v>23.2</v>
      </c>
      <c r="O381" s="30">
        <f>N381+G381+I381</f>
        <v>45.185555555555553</v>
      </c>
    </row>
    <row r="382" spans="1:15" s="10" customFormat="1" x14ac:dyDescent="0.25">
      <c r="A382" s="4">
        <v>1218190038</v>
      </c>
      <c r="B382" s="5" t="s">
        <v>519</v>
      </c>
      <c r="C382" s="5" t="s">
        <v>520</v>
      </c>
      <c r="D382" s="5" t="s">
        <v>521</v>
      </c>
      <c r="E382" s="6" t="s">
        <v>17</v>
      </c>
      <c r="F382" s="7">
        <v>75.638888888888886</v>
      </c>
      <c r="G382" s="23">
        <f>F382/10</f>
        <v>7.5638888888888882</v>
      </c>
      <c r="H382" s="8">
        <v>75.860465116279073</v>
      </c>
      <c r="I382" s="24">
        <f>H382/5</f>
        <v>15.172093023255815</v>
      </c>
      <c r="J382" s="5">
        <v>0</v>
      </c>
      <c r="K382" s="4">
        <v>0</v>
      </c>
      <c r="L382" s="25">
        <v>55</v>
      </c>
      <c r="M382" s="8">
        <f>L382*0.4</f>
        <v>22</v>
      </c>
      <c r="N382" s="28">
        <v>22</v>
      </c>
      <c r="O382" s="30">
        <f>N382+G382+I382</f>
        <v>44.735981912144709</v>
      </c>
    </row>
    <row r="383" spans="1:15" s="10" customFormat="1" x14ac:dyDescent="0.25">
      <c r="A383" s="4">
        <v>1218190038</v>
      </c>
      <c r="B383" s="5" t="s">
        <v>519</v>
      </c>
      <c r="C383" s="5" t="s">
        <v>520</v>
      </c>
      <c r="D383" s="5" t="s">
        <v>521</v>
      </c>
      <c r="E383" s="6" t="s">
        <v>17</v>
      </c>
      <c r="F383" s="7">
        <v>75.638888888888886</v>
      </c>
      <c r="G383" s="23">
        <f>F383/10</f>
        <v>7.5638888888888882</v>
      </c>
      <c r="H383" s="8">
        <v>75.860465116279073</v>
      </c>
      <c r="I383" s="24">
        <f>H383/5</f>
        <v>15.172093023255815</v>
      </c>
      <c r="J383" s="5">
        <v>0</v>
      </c>
      <c r="K383" s="4">
        <v>0</v>
      </c>
      <c r="L383" s="25">
        <v>55</v>
      </c>
      <c r="M383" s="8">
        <f>L383*0.4</f>
        <v>22</v>
      </c>
      <c r="N383" s="28">
        <v>22</v>
      </c>
      <c r="O383" s="30">
        <f>N383+G383+I383</f>
        <v>44.735981912144709</v>
      </c>
    </row>
    <row r="384" spans="1:15" s="10" customFormat="1" x14ac:dyDescent="0.25">
      <c r="A384" s="4">
        <v>1218190041</v>
      </c>
      <c r="B384" s="5" t="s">
        <v>243</v>
      </c>
      <c r="C384" s="5" t="s">
        <v>244</v>
      </c>
      <c r="D384" s="5" t="s">
        <v>245</v>
      </c>
      <c r="E384" s="6" t="s">
        <v>17</v>
      </c>
      <c r="F384" s="7"/>
      <c r="G384" s="23">
        <f>F384/10</f>
        <v>0</v>
      </c>
      <c r="H384" s="8">
        <v>73.599999999999994</v>
      </c>
      <c r="I384" s="24">
        <f>H384/5</f>
        <v>14.719999999999999</v>
      </c>
      <c r="J384" s="5">
        <v>30</v>
      </c>
      <c r="K384" s="4">
        <v>0</v>
      </c>
      <c r="L384" s="25">
        <v>71</v>
      </c>
      <c r="M384" s="8">
        <f>L384*0.4</f>
        <v>28.400000000000002</v>
      </c>
      <c r="N384" s="28">
        <v>30</v>
      </c>
      <c r="O384" s="30">
        <f>N384+G384+I384</f>
        <v>44.72</v>
      </c>
    </row>
    <row r="385" spans="1:15" s="10" customFormat="1" x14ac:dyDescent="0.25">
      <c r="A385" s="4">
        <v>1218190041</v>
      </c>
      <c r="B385" s="5" t="s">
        <v>243</v>
      </c>
      <c r="C385" s="5" t="s">
        <v>244</v>
      </c>
      <c r="D385" s="5" t="s">
        <v>245</v>
      </c>
      <c r="E385" s="6" t="s">
        <v>17</v>
      </c>
      <c r="F385" s="7"/>
      <c r="G385" s="23">
        <f>F385/10</f>
        <v>0</v>
      </c>
      <c r="H385" s="8">
        <v>73.599999999999994</v>
      </c>
      <c r="I385" s="24">
        <f>H385/5</f>
        <v>14.719999999999999</v>
      </c>
      <c r="J385" s="5">
        <v>30</v>
      </c>
      <c r="K385" s="4">
        <v>0</v>
      </c>
      <c r="L385" s="25">
        <v>71</v>
      </c>
      <c r="M385" s="8">
        <f>L385*0.4</f>
        <v>28.400000000000002</v>
      </c>
      <c r="N385" s="28">
        <v>30</v>
      </c>
      <c r="O385" s="30">
        <f>N385+G385+I385</f>
        <v>44.72</v>
      </c>
    </row>
    <row r="386" spans="1:15" s="10" customFormat="1" x14ac:dyDescent="0.25">
      <c r="A386" s="4">
        <v>1218190041</v>
      </c>
      <c r="B386" s="5" t="s">
        <v>243</v>
      </c>
      <c r="C386" s="5" t="s">
        <v>244</v>
      </c>
      <c r="D386" s="5" t="s">
        <v>245</v>
      </c>
      <c r="E386" s="6" t="s">
        <v>17</v>
      </c>
      <c r="F386" s="7"/>
      <c r="G386" s="23">
        <f>F386/10</f>
        <v>0</v>
      </c>
      <c r="H386" s="8">
        <v>73.599999999999994</v>
      </c>
      <c r="I386" s="24">
        <f>H386/5</f>
        <v>14.719999999999999</v>
      </c>
      <c r="J386" s="5">
        <v>30</v>
      </c>
      <c r="K386" s="4">
        <v>0</v>
      </c>
      <c r="L386" s="25">
        <v>71</v>
      </c>
      <c r="M386" s="8">
        <f>L386*0.4</f>
        <v>28.400000000000002</v>
      </c>
      <c r="N386" s="28">
        <v>30</v>
      </c>
      <c r="O386" s="30">
        <f>N386+G386+I386</f>
        <v>44.72</v>
      </c>
    </row>
    <row r="387" spans="1:15" s="10" customFormat="1" x14ac:dyDescent="0.25">
      <c r="A387" s="4">
        <v>1218190124</v>
      </c>
      <c r="B387" s="5" t="s">
        <v>81</v>
      </c>
      <c r="C387" s="5" t="s">
        <v>82</v>
      </c>
      <c r="D387" s="5" t="s">
        <v>83</v>
      </c>
      <c r="E387" s="6" t="s">
        <v>17</v>
      </c>
      <c r="F387" s="7">
        <v>63.722222222222221</v>
      </c>
      <c r="G387" s="23">
        <f>F387/10</f>
        <v>6.3722222222222218</v>
      </c>
      <c r="H387" s="8">
        <v>73.307692307692307</v>
      </c>
      <c r="I387" s="24">
        <f>H387/5</f>
        <v>14.661538461538461</v>
      </c>
      <c r="J387" s="5"/>
      <c r="K387" s="4"/>
      <c r="L387" s="25">
        <v>57</v>
      </c>
      <c r="M387" s="8">
        <f>L387*0.4</f>
        <v>22.8</v>
      </c>
      <c r="N387" s="28">
        <v>22.8</v>
      </c>
      <c r="O387" s="30">
        <f>N387+G387+I387</f>
        <v>43.833760683760687</v>
      </c>
    </row>
    <row r="388" spans="1:15" s="10" customFormat="1" x14ac:dyDescent="0.25">
      <c r="A388" s="4">
        <v>1218190109</v>
      </c>
      <c r="B388" s="5" t="s">
        <v>332</v>
      </c>
      <c r="C388" s="5" t="s">
        <v>333</v>
      </c>
      <c r="D388" s="5" t="s">
        <v>334</v>
      </c>
      <c r="E388" s="6" t="s">
        <v>8</v>
      </c>
      <c r="F388" s="7">
        <v>68.384615384615387</v>
      </c>
      <c r="G388" s="23">
        <f>F388/10</f>
        <v>6.838461538461539</v>
      </c>
      <c r="H388" s="8">
        <v>66.79069767441861</v>
      </c>
      <c r="I388" s="24">
        <f>H388/5</f>
        <v>13.358139534883723</v>
      </c>
      <c r="J388" s="5">
        <v>0</v>
      </c>
      <c r="K388" s="4">
        <v>0</v>
      </c>
      <c r="L388" s="25">
        <v>59</v>
      </c>
      <c r="M388" s="8">
        <f>L388*0.4</f>
        <v>23.6</v>
      </c>
      <c r="N388" s="28">
        <v>23.6</v>
      </c>
      <c r="O388" s="30">
        <f>N388+G388+I388</f>
        <v>43.796601073345258</v>
      </c>
    </row>
    <row r="389" spans="1:15" s="10" customFormat="1" x14ac:dyDescent="0.25">
      <c r="A389" s="4">
        <v>1218190194</v>
      </c>
      <c r="B389" s="5" t="s">
        <v>323</v>
      </c>
      <c r="C389" s="5" t="s">
        <v>803</v>
      </c>
      <c r="D389" s="5" t="s">
        <v>804</v>
      </c>
      <c r="E389" s="6" t="s">
        <v>17</v>
      </c>
      <c r="F389" s="7">
        <v>72.638888888888886</v>
      </c>
      <c r="G389" s="23">
        <f>F389/10</f>
        <v>7.2638888888888884</v>
      </c>
      <c r="H389" s="8">
        <v>74.63636363636364</v>
      </c>
      <c r="I389" s="24">
        <f>H389/5</f>
        <v>14.927272727272728</v>
      </c>
      <c r="J389" s="5"/>
      <c r="K389" s="4"/>
      <c r="L389" s="25">
        <v>54</v>
      </c>
      <c r="M389" s="8">
        <f>L389*0.4</f>
        <v>21.6</v>
      </c>
      <c r="N389" s="28">
        <v>21.6</v>
      </c>
      <c r="O389" s="30">
        <f>N389+G389+I389</f>
        <v>43.791161616161617</v>
      </c>
    </row>
    <row r="390" spans="1:15" s="10" customFormat="1" x14ac:dyDescent="0.25">
      <c r="A390" s="4">
        <v>1218190282</v>
      </c>
      <c r="B390" s="5" t="s">
        <v>87</v>
      </c>
      <c r="C390" s="5" t="s">
        <v>88</v>
      </c>
      <c r="D390" s="5" t="s">
        <v>89</v>
      </c>
      <c r="E390" s="6" t="s">
        <v>17</v>
      </c>
      <c r="F390" s="7">
        <v>55.307692307692299</v>
      </c>
      <c r="G390" s="23">
        <f>F390/10</f>
        <v>5.5307692307692298</v>
      </c>
      <c r="H390" s="8">
        <v>63.222222222222221</v>
      </c>
      <c r="I390" s="24">
        <f>H390/5</f>
        <v>12.644444444444444</v>
      </c>
      <c r="J390" s="5">
        <v>0</v>
      </c>
      <c r="K390" s="4">
        <v>0</v>
      </c>
      <c r="L390" s="25">
        <v>64</v>
      </c>
      <c r="M390" s="8">
        <f>L390*0.4</f>
        <v>25.6</v>
      </c>
      <c r="N390" s="28">
        <v>25.6</v>
      </c>
      <c r="O390" s="30">
        <f>N390+G390+I390</f>
        <v>43.775213675213678</v>
      </c>
    </row>
    <row r="391" spans="1:15" s="10" customFormat="1" x14ac:dyDescent="0.25">
      <c r="A391" s="4">
        <v>1218190103</v>
      </c>
      <c r="B391" s="5" t="s">
        <v>369</v>
      </c>
      <c r="C391" s="5" t="s">
        <v>370</v>
      </c>
      <c r="D391" s="5" t="s">
        <v>371</v>
      </c>
      <c r="E391" s="6" t="s">
        <v>17</v>
      </c>
      <c r="F391" s="7">
        <v>66.962962962962962</v>
      </c>
      <c r="G391" s="23">
        <f>F391/10</f>
        <v>6.6962962962962962</v>
      </c>
      <c r="H391" s="8">
        <v>72.615384615384613</v>
      </c>
      <c r="I391" s="24">
        <f>H391/5</f>
        <v>14.523076923076923</v>
      </c>
      <c r="J391" s="5"/>
      <c r="K391" s="4"/>
      <c r="L391" s="25">
        <v>56</v>
      </c>
      <c r="M391" s="8">
        <f>L391*0.4</f>
        <v>22.400000000000002</v>
      </c>
      <c r="N391" s="28">
        <v>22.4</v>
      </c>
      <c r="O391" s="30">
        <f>N391+G391+I391</f>
        <v>43.619373219373216</v>
      </c>
    </row>
    <row r="392" spans="1:15" s="10" customFormat="1" x14ac:dyDescent="0.25">
      <c r="A392" s="4">
        <v>1218190013</v>
      </c>
      <c r="B392" s="5" t="s">
        <v>658</v>
      </c>
      <c r="C392" s="5" t="s">
        <v>659</v>
      </c>
      <c r="D392" s="5" t="s">
        <v>660</v>
      </c>
      <c r="E392" s="6" t="s">
        <v>8</v>
      </c>
      <c r="F392" s="7">
        <v>79.013333333333335</v>
      </c>
      <c r="G392" s="23">
        <f>F392/10</f>
        <v>7.9013333333333335</v>
      </c>
      <c r="H392" s="8">
        <v>74.139534883720927</v>
      </c>
      <c r="I392" s="24">
        <f>H392/5</f>
        <v>14.827906976744185</v>
      </c>
      <c r="J392" s="5">
        <v>0</v>
      </c>
      <c r="K392" s="4">
        <v>0</v>
      </c>
      <c r="L392" s="25">
        <v>51</v>
      </c>
      <c r="M392" s="8">
        <f>L392*0.4</f>
        <v>20.400000000000002</v>
      </c>
      <c r="N392" s="28">
        <v>20.399999999999999</v>
      </c>
      <c r="O392" s="30">
        <f>N392+G392+I392</f>
        <v>43.12924031007752</v>
      </c>
    </row>
    <row r="393" spans="1:15" s="10" customFormat="1" x14ac:dyDescent="0.25">
      <c r="A393" s="4">
        <v>1218190103</v>
      </c>
      <c r="B393" s="5" t="s">
        <v>369</v>
      </c>
      <c r="C393" s="5" t="s">
        <v>370</v>
      </c>
      <c r="D393" s="5" t="s">
        <v>371</v>
      </c>
      <c r="E393" s="6" t="s">
        <v>17</v>
      </c>
      <c r="F393" s="7">
        <v>66.962962962962962</v>
      </c>
      <c r="G393" s="23">
        <f>F393/10</f>
        <v>6.6962962962962962</v>
      </c>
      <c r="H393" s="8">
        <v>70</v>
      </c>
      <c r="I393" s="24">
        <f>H393/5</f>
        <v>14</v>
      </c>
      <c r="J393" s="5"/>
      <c r="K393" s="4"/>
      <c r="L393" s="25">
        <v>56</v>
      </c>
      <c r="M393" s="8">
        <f>L393*0.4</f>
        <v>22.400000000000002</v>
      </c>
      <c r="N393" s="28">
        <v>22.4</v>
      </c>
      <c r="O393" s="30">
        <f>N393+G393+I393</f>
        <v>43.096296296296295</v>
      </c>
    </row>
    <row r="394" spans="1:15" s="10" customFormat="1" x14ac:dyDescent="0.25">
      <c r="A394" s="4">
        <v>1218190225</v>
      </c>
      <c r="B394" s="5" t="s">
        <v>539</v>
      </c>
      <c r="C394" s="5" t="s">
        <v>540</v>
      </c>
      <c r="D394" s="5" t="s">
        <v>541</v>
      </c>
      <c r="E394" s="6" t="s">
        <v>17</v>
      </c>
      <c r="F394" s="7">
        <v>64.361111111111114</v>
      </c>
      <c r="G394" s="23">
        <f>F394/10</f>
        <v>6.4361111111111118</v>
      </c>
      <c r="H394" s="8">
        <v>67.153846153846146</v>
      </c>
      <c r="I394" s="24">
        <f>H394/5</f>
        <v>13.430769230769229</v>
      </c>
      <c r="J394" s="5">
        <v>0</v>
      </c>
      <c r="K394" s="4">
        <v>0</v>
      </c>
      <c r="L394" s="25">
        <v>57</v>
      </c>
      <c r="M394" s="8">
        <f>L394*0.4</f>
        <v>22.8</v>
      </c>
      <c r="N394" s="28">
        <v>22.8</v>
      </c>
      <c r="O394" s="30">
        <f>N394+G394+I394</f>
        <v>42.666880341880344</v>
      </c>
    </row>
    <row r="395" spans="1:15" s="10" customFormat="1" x14ac:dyDescent="0.25">
      <c r="A395" s="4">
        <v>1218190082</v>
      </c>
      <c r="B395" s="5" t="s">
        <v>335</v>
      </c>
      <c r="C395" s="5" t="s">
        <v>336</v>
      </c>
      <c r="D395" s="5" t="s">
        <v>273</v>
      </c>
      <c r="E395" s="6" t="s">
        <v>8</v>
      </c>
      <c r="F395" s="7">
        <v>71.361111111111114</v>
      </c>
      <c r="G395" s="23">
        <f>F395/10</f>
        <v>7.1361111111111111</v>
      </c>
      <c r="H395" s="8">
        <v>67.255813953488371</v>
      </c>
      <c r="I395" s="24">
        <f>H395/5</f>
        <v>13.451162790697675</v>
      </c>
      <c r="J395" s="5">
        <v>0</v>
      </c>
      <c r="K395" s="4">
        <v>0</v>
      </c>
      <c r="L395" s="25">
        <v>55</v>
      </c>
      <c r="M395" s="8">
        <f>L395*0.4</f>
        <v>22</v>
      </c>
      <c r="N395" s="28">
        <v>22</v>
      </c>
      <c r="O395" s="30">
        <f>N395+G395+I395</f>
        <v>42.587273901808786</v>
      </c>
    </row>
    <row r="396" spans="1:15" s="10" customFormat="1" x14ac:dyDescent="0.25">
      <c r="A396" s="4">
        <v>1218190082</v>
      </c>
      <c r="B396" s="5" t="s">
        <v>335</v>
      </c>
      <c r="C396" s="5" t="s">
        <v>336</v>
      </c>
      <c r="D396" s="5" t="s">
        <v>273</v>
      </c>
      <c r="E396" s="6" t="s">
        <v>8</v>
      </c>
      <c r="F396" s="7">
        <v>71.361111111111114</v>
      </c>
      <c r="G396" s="23">
        <f>F396/10</f>
        <v>7.1361111111111111</v>
      </c>
      <c r="H396" s="8">
        <v>67.255813953488371</v>
      </c>
      <c r="I396" s="24">
        <f>H396/5</f>
        <v>13.451162790697675</v>
      </c>
      <c r="J396" s="5">
        <v>0</v>
      </c>
      <c r="K396" s="4">
        <v>0</v>
      </c>
      <c r="L396" s="25">
        <v>55</v>
      </c>
      <c r="M396" s="8">
        <f>L396*0.4</f>
        <v>22</v>
      </c>
      <c r="N396" s="28">
        <v>22</v>
      </c>
      <c r="O396" s="30">
        <f>N396+G396+I396</f>
        <v>42.587273901808786</v>
      </c>
    </row>
    <row r="397" spans="1:15" s="10" customFormat="1" x14ac:dyDescent="0.25">
      <c r="A397" s="4">
        <v>1218190049</v>
      </c>
      <c r="B397" s="5" t="s">
        <v>766</v>
      </c>
      <c r="C397" s="5" t="s">
        <v>767</v>
      </c>
      <c r="D397" s="5" t="s">
        <v>768</v>
      </c>
      <c r="E397" s="6" t="s">
        <v>17</v>
      </c>
      <c r="F397" s="7">
        <v>55.277777777777779</v>
      </c>
      <c r="G397" s="23">
        <f>F397/10</f>
        <v>5.5277777777777777</v>
      </c>
      <c r="H397" s="8">
        <v>70.28</v>
      </c>
      <c r="I397" s="24">
        <f>H397/5</f>
        <v>14.056000000000001</v>
      </c>
      <c r="J397" s="5"/>
      <c r="K397" s="4"/>
      <c r="L397" s="25">
        <v>57</v>
      </c>
      <c r="M397" s="8">
        <f>L397*0.4</f>
        <v>22.8</v>
      </c>
      <c r="N397" s="28">
        <v>22.8</v>
      </c>
      <c r="O397" s="30">
        <f>N397+G397+I397</f>
        <v>42.38377777777778</v>
      </c>
    </row>
    <row r="398" spans="1:15" s="10" customFormat="1" x14ac:dyDescent="0.25">
      <c r="A398" s="4">
        <v>1218190023</v>
      </c>
      <c r="B398" s="5" t="s">
        <v>827</v>
      </c>
      <c r="C398" s="5" t="s">
        <v>828</v>
      </c>
      <c r="D398" s="5" t="s">
        <v>427</v>
      </c>
      <c r="E398" s="6" t="s">
        <v>17</v>
      </c>
      <c r="F398" s="7">
        <v>66.358974358974351</v>
      </c>
      <c r="G398" s="23">
        <f>F398/10</f>
        <v>6.6358974358974354</v>
      </c>
      <c r="H398" s="8">
        <v>63.041666666666664</v>
      </c>
      <c r="I398" s="24">
        <f>H398/5</f>
        <v>12.608333333333333</v>
      </c>
      <c r="J398" s="5"/>
      <c r="K398" s="4"/>
      <c r="L398" s="25">
        <v>57</v>
      </c>
      <c r="M398" s="8">
        <f>L398*0.4</f>
        <v>22.8</v>
      </c>
      <c r="N398" s="28">
        <v>22.8</v>
      </c>
      <c r="O398" s="30">
        <f>N398+G398+I398</f>
        <v>42.044230769230772</v>
      </c>
    </row>
    <row r="399" spans="1:15" s="10" customFormat="1" x14ac:dyDescent="0.25">
      <c r="A399" s="4">
        <v>1218190269</v>
      </c>
      <c r="B399" s="5" t="s">
        <v>781</v>
      </c>
      <c r="C399" s="5" t="s">
        <v>782</v>
      </c>
      <c r="D399" s="5" t="s">
        <v>783</v>
      </c>
      <c r="E399" s="6" t="s">
        <v>17</v>
      </c>
      <c r="F399" s="7">
        <v>72.44</v>
      </c>
      <c r="G399" s="23">
        <f>F399/10</f>
        <v>7.2439999999999998</v>
      </c>
      <c r="H399" s="8">
        <v>68.535714285714292</v>
      </c>
      <c r="I399" s="24">
        <f>H399/5</f>
        <v>13.707142857142859</v>
      </c>
      <c r="J399" s="5"/>
      <c r="K399" s="4"/>
      <c r="L399" s="25">
        <v>50</v>
      </c>
      <c r="M399" s="8">
        <f>L399*0.4</f>
        <v>20</v>
      </c>
      <c r="N399" s="28">
        <v>20</v>
      </c>
      <c r="O399" s="30">
        <f>N399+G399+I399</f>
        <v>40.951142857142855</v>
      </c>
    </row>
    <row r="400" spans="1:15" s="10" customFormat="1" x14ac:dyDescent="0.25">
      <c r="A400" s="4">
        <v>1218190278</v>
      </c>
      <c r="B400" s="5" t="s">
        <v>401</v>
      </c>
      <c r="C400" s="5" t="s">
        <v>402</v>
      </c>
      <c r="D400" s="5" t="s">
        <v>351</v>
      </c>
      <c r="E400" s="6" t="s">
        <v>77</v>
      </c>
      <c r="F400" s="7">
        <v>69.75</v>
      </c>
      <c r="G400" s="23">
        <f>F400/10</f>
        <v>6.9749999999999996</v>
      </c>
      <c r="H400" s="8">
        <v>64.139534883720927</v>
      </c>
      <c r="I400" s="24">
        <f>H400/5</f>
        <v>12.827906976744185</v>
      </c>
      <c r="J400" s="5">
        <v>0</v>
      </c>
      <c r="K400" s="4">
        <v>0</v>
      </c>
      <c r="L400" s="25">
        <v>52</v>
      </c>
      <c r="M400" s="8">
        <f>L400*0.4</f>
        <v>20.8</v>
      </c>
      <c r="N400" s="28">
        <v>20.8</v>
      </c>
      <c r="O400" s="30">
        <f>N400+G400+I400</f>
        <v>40.60290697674418</v>
      </c>
    </row>
    <row r="401" spans="1:15" s="10" customFormat="1" x14ac:dyDescent="0.25">
      <c r="A401" s="4">
        <v>1218190278</v>
      </c>
      <c r="B401" s="5" t="s">
        <v>401</v>
      </c>
      <c r="C401" s="5" t="s">
        <v>402</v>
      </c>
      <c r="D401" s="5" t="s">
        <v>351</v>
      </c>
      <c r="E401" s="6" t="s">
        <v>77</v>
      </c>
      <c r="F401" s="7">
        <v>69.75</v>
      </c>
      <c r="G401" s="23">
        <f>F401/10</f>
        <v>6.9749999999999996</v>
      </c>
      <c r="H401" s="8">
        <v>64.139534883720927</v>
      </c>
      <c r="I401" s="24">
        <f>H401/5</f>
        <v>12.827906976744185</v>
      </c>
      <c r="J401" s="5">
        <v>0</v>
      </c>
      <c r="K401" s="4">
        <v>0</v>
      </c>
      <c r="L401" s="25">
        <v>52</v>
      </c>
      <c r="M401" s="8">
        <f>L401*0.4</f>
        <v>20.8</v>
      </c>
      <c r="N401" s="28">
        <v>20.8</v>
      </c>
      <c r="O401" s="30">
        <f>N401+G401+I401</f>
        <v>40.60290697674418</v>
      </c>
    </row>
    <row r="402" spans="1:15" s="10" customFormat="1" x14ac:dyDescent="0.25">
      <c r="A402" s="4">
        <v>1218190278</v>
      </c>
      <c r="B402" s="5" t="s">
        <v>401</v>
      </c>
      <c r="C402" s="5" t="s">
        <v>402</v>
      </c>
      <c r="D402" s="5" t="s">
        <v>351</v>
      </c>
      <c r="E402" s="6" t="s">
        <v>77</v>
      </c>
      <c r="F402" s="7">
        <v>69.75</v>
      </c>
      <c r="G402" s="23">
        <f>F402/10</f>
        <v>6.9749999999999996</v>
      </c>
      <c r="H402" s="8">
        <v>64.139534883720927</v>
      </c>
      <c r="I402" s="24">
        <f>H402/5</f>
        <v>12.827906976744185</v>
      </c>
      <c r="J402" s="5">
        <v>0</v>
      </c>
      <c r="K402" s="4">
        <v>0</v>
      </c>
      <c r="L402" s="25">
        <v>52</v>
      </c>
      <c r="M402" s="8">
        <f>L402*0.4</f>
        <v>20.8</v>
      </c>
      <c r="N402" s="28">
        <v>20.8</v>
      </c>
      <c r="O402" s="30">
        <f>N402+G402+I402</f>
        <v>40.60290697674418</v>
      </c>
    </row>
    <row r="403" spans="1:15" s="10" customFormat="1" x14ac:dyDescent="0.25">
      <c r="A403" s="4">
        <v>1218190607</v>
      </c>
      <c r="B403" s="5" t="s">
        <v>588</v>
      </c>
      <c r="C403" s="5" t="s">
        <v>238</v>
      </c>
      <c r="D403" s="5" t="s">
        <v>589</v>
      </c>
      <c r="E403" s="6" t="s">
        <v>52</v>
      </c>
      <c r="F403" s="7">
        <v>68.767123287671225</v>
      </c>
      <c r="G403" s="23">
        <f>F403/10</f>
        <v>6.8767123287671224</v>
      </c>
      <c r="H403" s="8">
        <v>65.181818181818187</v>
      </c>
      <c r="I403" s="24">
        <f>H403/5</f>
        <v>13.036363636363637</v>
      </c>
      <c r="J403" s="5"/>
      <c r="K403" s="4"/>
      <c r="L403" s="25">
        <v>51</v>
      </c>
      <c r="M403" s="8">
        <f>L403*0.4</f>
        <v>20.400000000000002</v>
      </c>
      <c r="N403" s="28">
        <v>20.399999999999999</v>
      </c>
      <c r="O403" s="30">
        <f>N403+G403+I403</f>
        <v>40.313075965130757</v>
      </c>
    </row>
    <row r="404" spans="1:15" s="10" customFormat="1" x14ac:dyDescent="0.25">
      <c r="A404" s="4">
        <v>1218190078</v>
      </c>
      <c r="B404" s="5" t="s">
        <v>425</v>
      </c>
      <c r="C404" s="5" t="s">
        <v>426</v>
      </c>
      <c r="D404" s="5" t="s">
        <v>427</v>
      </c>
      <c r="E404" s="6" t="s">
        <v>17</v>
      </c>
      <c r="F404" s="7">
        <v>63.179487179487182</v>
      </c>
      <c r="G404" s="23">
        <f>F404/10</f>
        <v>6.3179487179487186</v>
      </c>
      <c r="H404" s="8">
        <v>69.8125</v>
      </c>
      <c r="I404" s="24">
        <f>H404/5</f>
        <v>13.9625</v>
      </c>
      <c r="J404" s="5"/>
      <c r="K404" s="4"/>
      <c r="L404" s="25">
        <v>50</v>
      </c>
      <c r="M404" s="8">
        <f>L404*0.4</f>
        <v>20</v>
      </c>
      <c r="N404" s="28">
        <v>20</v>
      </c>
      <c r="O404" s="30">
        <f>N404+G404+I404</f>
        <v>40.280448717948715</v>
      </c>
    </row>
    <row r="405" spans="1:15" s="10" customFormat="1" x14ac:dyDescent="0.25">
      <c r="A405" s="4">
        <v>1218190170</v>
      </c>
      <c r="B405" s="5" t="s">
        <v>594</v>
      </c>
      <c r="C405" s="5" t="s">
        <v>595</v>
      </c>
      <c r="D405" s="5" t="s">
        <v>596</v>
      </c>
      <c r="E405" s="6" t="s">
        <v>17</v>
      </c>
      <c r="F405" s="7">
        <v>70.222222222222214</v>
      </c>
      <c r="G405" s="23">
        <f>F405/10</f>
        <v>7.0222222222222213</v>
      </c>
      <c r="H405" s="8">
        <v>56.230769230769226</v>
      </c>
      <c r="I405" s="24">
        <f>H405/5</f>
        <v>11.246153846153845</v>
      </c>
      <c r="J405" s="5"/>
      <c r="K405" s="4"/>
      <c r="L405" s="25">
        <v>55</v>
      </c>
      <c r="M405" s="8">
        <f>L405*0.4</f>
        <v>22</v>
      </c>
      <c r="N405" s="28">
        <v>22</v>
      </c>
      <c r="O405" s="30">
        <f>N405+G405+I405</f>
        <v>40.268376068376071</v>
      </c>
    </row>
    <row r="406" spans="1:15" s="10" customFormat="1" x14ac:dyDescent="0.25">
      <c r="A406" s="4">
        <v>1218190008</v>
      </c>
      <c r="B406" s="5" t="s">
        <v>465</v>
      </c>
      <c r="C406" s="5" t="s">
        <v>466</v>
      </c>
      <c r="D406" s="5" t="s">
        <v>467</v>
      </c>
      <c r="E406" s="6" t="s">
        <v>39</v>
      </c>
      <c r="F406" s="7">
        <v>60</v>
      </c>
      <c r="G406" s="23">
        <f>F406/10</f>
        <v>6</v>
      </c>
      <c r="H406" s="8">
        <v>167.56032171581771</v>
      </c>
      <c r="I406" s="24">
        <f>H406/5</f>
        <v>33.512064343163544</v>
      </c>
      <c r="J406" s="5"/>
      <c r="K406" s="4"/>
      <c r="L406" s="25" t="s">
        <v>859</v>
      </c>
      <c r="M406" s="8"/>
      <c r="N406" s="28"/>
      <c r="O406" s="30">
        <f>N406+G406+I406</f>
        <v>39.512064343163544</v>
      </c>
    </row>
    <row r="407" spans="1:15" s="10" customFormat="1" x14ac:dyDescent="0.25">
      <c r="A407" s="4">
        <v>1218190271</v>
      </c>
      <c r="B407" s="5" t="s">
        <v>582</v>
      </c>
      <c r="C407" s="5" t="s">
        <v>583</v>
      </c>
      <c r="D407" s="5" t="s">
        <v>584</v>
      </c>
      <c r="E407" s="6" t="s">
        <v>77</v>
      </c>
      <c r="F407" s="7">
        <v>58.527777777777779</v>
      </c>
      <c r="G407" s="23">
        <f>F407/10</f>
        <v>5.8527777777777779</v>
      </c>
      <c r="H407" s="8">
        <v>65.906976744186039</v>
      </c>
      <c r="I407" s="24">
        <f>H407/5</f>
        <v>13.181395348837208</v>
      </c>
      <c r="J407" s="5">
        <v>0</v>
      </c>
      <c r="K407" s="4">
        <v>0</v>
      </c>
      <c r="L407" s="25">
        <v>47</v>
      </c>
      <c r="M407" s="8">
        <f>L407*0.4</f>
        <v>18.8</v>
      </c>
      <c r="N407" s="28">
        <v>18.8</v>
      </c>
      <c r="O407" s="30">
        <f>N407+G407+I407</f>
        <v>37.834173126614985</v>
      </c>
    </row>
    <row r="408" spans="1:15" s="10" customFormat="1" x14ac:dyDescent="0.25">
      <c r="A408" s="4">
        <v>1218190138</v>
      </c>
      <c r="B408" s="5" t="s">
        <v>840</v>
      </c>
      <c r="C408" s="5" t="s">
        <v>841</v>
      </c>
      <c r="D408" s="5" t="s">
        <v>842</v>
      </c>
      <c r="E408" s="6" t="s">
        <v>17</v>
      </c>
      <c r="F408" s="7">
        <v>68.472222222222229</v>
      </c>
      <c r="G408" s="23">
        <f>F408/10</f>
        <v>6.8472222222222232</v>
      </c>
      <c r="H408" s="8">
        <v>65.791666666666671</v>
      </c>
      <c r="I408" s="24">
        <f>H408/5</f>
        <v>13.158333333333335</v>
      </c>
      <c r="J408" s="5"/>
      <c r="K408" s="4"/>
      <c r="L408" s="25">
        <v>42</v>
      </c>
      <c r="M408" s="8">
        <f>L408*0.4</f>
        <v>16.8</v>
      </c>
      <c r="N408" s="28">
        <v>16.8</v>
      </c>
      <c r="O408" s="30">
        <f>N408+G408+I408</f>
        <v>36.805555555555557</v>
      </c>
    </row>
    <row r="409" spans="1:15" s="10" customFormat="1" x14ac:dyDescent="0.25">
      <c r="A409" s="4">
        <v>1218190048</v>
      </c>
      <c r="B409" s="5" t="s">
        <v>484</v>
      </c>
      <c r="C409" s="5" t="s">
        <v>485</v>
      </c>
      <c r="D409" s="5" t="s">
        <v>185</v>
      </c>
      <c r="E409" s="6" t="s">
        <v>17</v>
      </c>
      <c r="F409" s="7">
        <v>48.526315789473685</v>
      </c>
      <c r="G409" s="23">
        <f>F409/10</f>
        <v>4.8526315789473689</v>
      </c>
      <c r="H409" s="8">
        <v>58.92307692307692</v>
      </c>
      <c r="I409" s="24">
        <f>H409/5</f>
        <v>11.784615384615384</v>
      </c>
      <c r="J409" s="5">
        <v>0</v>
      </c>
      <c r="K409" s="4">
        <v>0</v>
      </c>
      <c r="L409" s="25">
        <v>50</v>
      </c>
      <c r="M409" s="8">
        <f>L409*0.4</f>
        <v>20</v>
      </c>
      <c r="N409" s="28">
        <v>20</v>
      </c>
      <c r="O409" s="30">
        <f>N409+G409+I409</f>
        <v>36.637246963562752</v>
      </c>
    </row>
    <row r="410" spans="1:15" s="10" customFormat="1" x14ac:dyDescent="0.25">
      <c r="A410" s="4">
        <v>1218190048</v>
      </c>
      <c r="B410" s="5" t="s">
        <v>484</v>
      </c>
      <c r="C410" s="5" t="s">
        <v>485</v>
      </c>
      <c r="D410" s="5" t="s">
        <v>185</v>
      </c>
      <c r="E410" s="6" t="s">
        <v>17</v>
      </c>
      <c r="F410" s="7">
        <v>48.526315789473685</v>
      </c>
      <c r="G410" s="23">
        <f>F410/10</f>
        <v>4.8526315789473689</v>
      </c>
      <c r="H410" s="8">
        <v>58.92307692307692</v>
      </c>
      <c r="I410" s="24">
        <f>H410/5</f>
        <v>11.784615384615384</v>
      </c>
      <c r="J410" s="5">
        <v>0</v>
      </c>
      <c r="K410" s="4">
        <v>0</v>
      </c>
      <c r="L410" s="25">
        <v>50</v>
      </c>
      <c r="M410" s="8">
        <f>L410*0.4</f>
        <v>20</v>
      </c>
      <c r="N410" s="28">
        <v>20</v>
      </c>
      <c r="O410" s="30">
        <f>N410+G410+I410</f>
        <v>36.637246963562752</v>
      </c>
    </row>
    <row r="411" spans="1:15" s="10" customFormat="1" x14ac:dyDescent="0.25">
      <c r="A411" s="4">
        <v>1218190048</v>
      </c>
      <c r="B411" s="5" t="s">
        <v>484</v>
      </c>
      <c r="C411" s="5" t="s">
        <v>485</v>
      </c>
      <c r="D411" s="5" t="s">
        <v>185</v>
      </c>
      <c r="E411" s="6" t="s">
        <v>17</v>
      </c>
      <c r="F411" s="7">
        <v>48.526315789473685</v>
      </c>
      <c r="G411" s="23">
        <f>F411/10</f>
        <v>4.8526315789473689</v>
      </c>
      <c r="H411" s="8">
        <v>58.92307692307692</v>
      </c>
      <c r="I411" s="24">
        <f>H411/5</f>
        <v>11.784615384615384</v>
      </c>
      <c r="J411" s="5">
        <v>0</v>
      </c>
      <c r="K411" s="4">
        <v>0</v>
      </c>
      <c r="L411" s="25">
        <v>50</v>
      </c>
      <c r="M411" s="8">
        <f>L411*0.4</f>
        <v>20</v>
      </c>
      <c r="N411" s="28">
        <v>20</v>
      </c>
      <c r="O411" s="30">
        <f>N411+G411+I411</f>
        <v>36.637246963562752</v>
      </c>
    </row>
    <row r="412" spans="1:15" s="10" customFormat="1" x14ac:dyDescent="0.25">
      <c r="A412" s="4">
        <v>1218190202</v>
      </c>
      <c r="B412" s="5" t="s">
        <v>117</v>
      </c>
      <c r="C412" s="5" t="s">
        <v>403</v>
      </c>
      <c r="D412" s="5" t="s">
        <v>404</v>
      </c>
      <c r="E412" s="6" t="s">
        <v>17</v>
      </c>
      <c r="F412" s="7">
        <v>76.361111111111114</v>
      </c>
      <c r="G412" s="23">
        <f>F412/10</f>
        <v>7.6361111111111111</v>
      </c>
      <c r="H412" s="8">
        <v>82.04651162790698</v>
      </c>
      <c r="I412" s="24">
        <f>H412/5</f>
        <v>16.409302325581397</v>
      </c>
      <c r="J412" s="5">
        <v>0</v>
      </c>
      <c r="K412" s="4">
        <v>0</v>
      </c>
      <c r="L412" s="25" t="s">
        <v>858</v>
      </c>
      <c r="M412" s="8"/>
      <c r="N412" s="28"/>
      <c r="O412" s="30">
        <f>N412+G412+I412</f>
        <v>24.045413436692506</v>
      </c>
    </row>
    <row r="413" spans="1:15" s="10" customFormat="1" x14ac:dyDescent="0.25">
      <c r="A413" s="4">
        <v>1218190263</v>
      </c>
      <c r="B413" s="5" t="s">
        <v>622</v>
      </c>
      <c r="C413" s="5" t="s">
        <v>623</v>
      </c>
      <c r="D413" s="5" t="s">
        <v>624</v>
      </c>
      <c r="E413" s="6" t="s">
        <v>8</v>
      </c>
      <c r="F413" s="7">
        <v>76.944444444444443</v>
      </c>
      <c r="G413" s="23">
        <f>F413/10</f>
        <v>7.6944444444444446</v>
      </c>
      <c r="H413" s="8">
        <v>76.744186046511629</v>
      </c>
      <c r="I413" s="24">
        <f>H413/5</f>
        <v>15.348837209302326</v>
      </c>
      <c r="J413" s="5">
        <v>0</v>
      </c>
      <c r="K413" s="4">
        <v>0</v>
      </c>
      <c r="L413" s="25" t="s">
        <v>858</v>
      </c>
      <c r="M413" s="8"/>
      <c r="N413" s="28"/>
      <c r="O413" s="30">
        <f>N413+G413+I413</f>
        <v>23.043281653746771</v>
      </c>
    </row>
    <row r="414" spans="1:15" s="10" customFormat="1" x14ac:dyDescent="0.25">
      <c r="A414" s="4">
        <v>1218190616</v>
      </c>
      <c r="B414" s="5" t="s">
        <v>740</v>
      </c>
      <c r="C414" s="5" t="s">
        <v>741</v>
      </c>
      <c r="D414" s="5" t="s">
        <v>742</v>
      </c>
      <c r="E414" s="6" t="s">
        <v>52</v>
      </c>
      <c r="F414" s="7">
        <v>78.305555555555557</v>
      </c>
      <c r="G414" s="23">
        <f>F414/10</f>
        <v>7.8305555555555557</v>
      </c>
      <c r="H414" s="8">
        <v>75.960000000000008</v>
      </c>
      <c r="I414" s="24">
        <f>H414/5</f>
        <v>15.192000000000002</v>
      </c>
      <c r="J414" s="5">
        <v>0</v>
      </c>
      <c r="K414" s="4">
        <v>0</v>
      </c>
      <c r="L414" s="25" t="s">
        <v>858</v>
      </c>
      <c r="M414" s="8"/>
      <c r="N414" s="28"/>
      <c r="O414" s="30">
        <f>N414+G414+I414</f>
        <v>23.022555555555556</v>
      </c>
    </row>
    <row r="415" spans="1:15" s="10" customFormat="1" x14ac:dyDescent="0.25">
      <c r="A415" s="4">
        <v>1218190114</v>
      </c>
      <c r="B415" s="5" t="s">
        <v>263</v>
      </c>
      <c r="C415" s="5" t="s">
        <v>264</v>
      </c>
      <c r="D415" s="5" t="s">
        <v>20</v>
      </c>
      <c r="E415" s="6" t="s">
        <v>17</v>
      </c>
      <c r="F415" s="7">
        <v>75.647058823529406</v>
      </c>
      <c r="G415" s="23">
        <f>F415/10</f>
        <v>7.5647058823529409</v>
      </c>
      <c r="H415" s="8">
        <v>76.307692307692307</v>
      </c>
      <c r="I415" s="24">
        <f>H415/5</f>
        <v>15.261538461538461</v>
      </c>
      <c r="J415" s="5">
        <v>0</v>
      </c>
      <c r="K415" s="4">
        <v>0</v>
      </c>
      <c r="L415" s="25">
        <v>71</v>
      </c>
      <c r="M415" s="8">
        <f>L415*0.4</f>
        <v>28.400000000000002</v>
      </c>
      <c r="N415" s="28"/>
      <c r="O415" s="30">
        <f>N415+G415+I415</f>
        <v>22.826244343891403</v>
      </c>
    </row>
    <row r="416" spans="1:15" s="10" customFormat="1" x14ac:dyDescent="0.25">
      <c r="A416" s="4">
        <v>1218190114</v>
      </c>
      <c r="B416" s="5" t="s">
        <v>263</v>
      </c>
      <c r="C416" s="5" t="s">
        <v>264</v>
      </c>
      <c r="D416" s="5" t="s">
        <v>20</v>
      </c>
      <c r="E416" s="6" t="s">
        <v>17</v>
      </c>
      <c r="F416" s="7">
        <v>75.647058823529406</v>
      </c>
      <c r="G416" s="23">
        <f>F416/10</f>
        <v>7.5647058823529409</v>
      </c>
      <c r="H416" s="8">
        <v>76.307692307692307</v>
      </c>
      <c r="I416" s="24">
        <f>H416/5</f>
        <v>15.261538461538461</v>
      </c>
      <c r="J416" s="5">
        <v>0</v>
      </c>
      <c r="K416" s="4">
        <v>0</v>
      </c>
      <c r="L416" s="25">
        <v>71</v>
      </c>
      <c r="M416" s="8">
        <f>L416*0.4</f>
        <v>28.400000000000002</v>
      </c>
      <c r="N416" s="28"/>
      <c r="O416" s="30">
        <f>N416+G416+I416</f>
        <v>22.826244343891403</v>
      </c>
    </row>
    <row r="417" spans="1:15" s="10" customFormat="1" x14ac:dyDescent="0.25">
      <c r="A417" s="4">
        <v>1218190038</v>
      </c>
      <c r="B417" s="5" t="s">
        <v>519</v>
      </c>
      <c r="C417" s="5" t="s">
        <v>520</v>
      </c>
      <c r="D417" s="5" t="s">
        <v>521</v>
      </c>
      <c r="E417" s="6" t="s">
        <v>17</v>
      </c>
      <c r="F417" s="7">
        <v>75.638888888888886</v>
      </c>
      <c r="G417" s="23">
        <f>F417/10</f>
        <v>7.5638888888888882</v>
      </c>
      <c r="H417" s="8">
        <v>75.860465116279073</v>
      </c>
      <c r="I417" s="24">
        <f>H417/5</f>
        <v>15.172093023255815</v>
      </c>
      <c r="J417" s="5">
        <v>0</v>
      </c>
      <c r="K417" s="4">
        <v>0</v>
      </c>
      <c r="L417" s="25">
        <v>55</v>
      </c>
      <c r="M417" s="8">
        <f>L417*0.4</f>
        <v>22</v>
      </c>
      <c r="N417" s="28"/>
      <c r="O417" s="30">
        <f>N417+G417+I417</f>
        <v>22.735981912144702</v>
      </c>
    </row>
    <row r="418" spans="1:15" s="10" customFormat="1" x14ac:dyDescent="0.25">
      <c r="A418" s="4">
        <v>1218190208</v>
      </c>
      <c r="B418" s="5" t="s">
        <v>704</v>
      </c>
      <c r="C418" s="5" t="s">
        <v>705</v>
      </c>
      <c r="D418" s="5" t="s">
        <v>706</v>
      </c>
      <c r="E418" s="6" t="s">
        <v>8</v>
      </c>
      <c r="F418" s="7">
        <v>71.166666666666671</v>
      </c>
      <c r="G418" s="23">
        <f>F418/10</f>
        <v>7.1166666666666671</v>
      </c>
      <c r="H418" s="8">
        <v>72.961538461538467</v>
      </c>
      <c r="I418" s="24">
        <f>H418/5</f>
        <v>14.592307692307694</v>
      </c>
      <c r="J418" s="5"/>
      <c r="K418" s="4"/>
      <c r="L418" s="25" t="s">
        <v>859</v>
      </c>
      <c r="M418" s="8"/>
      <c r="N418" s="28"/>
      <c r="O418" s="30">
        <f>N418+G418+I418</f>
        <v>21.708974358974359</v>
      </c>
    </row>
    <row r="419" spans="1:15" s="10" customFormat="1" x14ac:dyDescent="0.25">
      <c r="A419" s="4">
        <v>1218190021</v>
      </c>
      <c r="B419" s="5" t="s">
        <v>131</v>
      </c>
      <c r="C419" s="5" t="s">
        <v>132</v>
      </c>
      <c r="D419" s="5" t="s">
        <v>133</v>
      </c>
      <c r="E419" s="6" t="s">
        <v>8</v>
      </c>
      <c r="F419" s="7">
        <v>69.888888888888886</v>
      </c>
      <c r="G419" s="23">
        <f>F419/10</f>
        <v>6.9888888888888889</v>
      </c>
      <c r="H419" s="8">
        <v>73.424242424242422</v>
      </c>
      <c r="I419" s="24">
        <f>H419/5</f>
        <v>14.684848484848484</v>
      </c>
      <c r="J419" s="5"/>
      <c r="K419" s="4"/>
      <c r="L419" s="25" t="s">
        <v>859</v>
      </c>
      <c r="M419" s="8"/>
      <c r="N419" s="28"/>
      <c r="O419" s="30">
        <f>N419+G419+I419</f>
        <v>21.673737373737374</v>
      </c>
    </row>
    <row r="420" spans="1:15" s="10" customFormat="1" x14ac:dyDescent="0.25">
      <c r="A420" s="4">
        <v>1218190258</v>
      </c>
      <c r="B420" s="5" t="s">
        <v>829</v>
      </c>
      <c r="C420" s="5" t="s">
        <v>531</v>
      </c>
      <c r="D420" s="5" t="s">
        <v>830</v>
      </c>
      <c r="E420" s="6" t="s">
        <v>17</v>
      </c>
      <c r="F420" s="7">
        <v>70.205128205128204</v>
      </c>
      <c r="G420" s="23">
        <f>F420/10</f>
        <v>7.0205128205128204</v>
      </c>
      <c r="H420" s="8">
        <v>73.222222222222229</v>
      </c>
      <c r="I420" s="24">
        <f>H420/5</f>
        <v>14.644444444444446</v>
      </c>
      <c r="J420" s="5">
        <v>0</v>
      </c>
      <c r="K420" s="4">
        <v>0</v>
      </c>
      <c r="L420" s="25" t="s">
        <v>859</v>
      </c>
      <c r="M420" s="8"/>
      <c r="N420" s="28"/>
      <c r="O420" s="30">
        <f>N420+G420+I420</f>
        <v>21.664957264957266</v>
      </c>
    </row>
    <row r="421" spans="1:15" s="10" customFormat="1" x14ac:dyDescent="0.25">
      <c r="A421" s="4">
        <v>1218190217</v>
      </c>
      <c r="B421" s="5" t="s">
        <v>629</v>
      </c>
      <c r="C421" s="5" t="s">
        <v>630</v>
      </c>
      <c r="D421" s="5" t="s">
        <v>631</v>
      </c>
      <c r="E421" s="6" t="s">
        <v>39</v>
      </c>
      <c r="F421" s="7">
        <v>73.306666666666658</v>
      </c>
      <c r="G421" s="23">
        <f>F421/10</f>
        <v>7.3306666666666658</v>
      </c>
      <c r="H421" s="8">
        <v>70.976744186046517</v>
      </c>
      <c r="I421" s="24">
        <f>H421/5</f>
        <v>14.195348837209304</v>
      </c>
      <c r="J421" s="5">
        <v>0</v>
      </c>
      <c r="K421" s="4">
        <v>0</v>
      </c>
      <c r="L421" s="25" t="s">
        <v>859</v>
      </c>
      <c r="M421" s="8"/>
      <c r="N421" s="28"/>
      <c r="O421" s="30">
        <f>N421+G421+I421</f>
        <v>21.526015503875968</v>
      </c>
    </row>
    <row r="422" spans="1:15" s="10" customFormat="1" x14ac:dyDescent="0.25">
      <c r="A422" s="4">
        <v>1218190052</v>
      </c>
      <c r="B422" s="5" t="s">
        <v>311</v>
      </c>
      <c r="C422" s="5" t="s">
        <v>312</v>
      </c>
      <c r="D422" s="5" t="s">
        <v>313</v>
      </c>
      <c r="E422" s="6" t="s">
        <v>17</v>
      </c>
      <c r="F422" s="7">
        <v>70.138888888888886</v>
      </c>
      <c r="G422" s="23">
        <f>F422/10</f>
        <v>7.0138888888888884</v>
      </c>
      <c r="H422" s="8">
        <v>71.714285714285722</v>
      </c>
      <c r="I422" s="24">
        <f>H422/5</f>
        <v>14.342857142857145</v>
      </c>
      <c r="J422" s="5"/>
      <c r="K422" s="4"/>
      <c r="L422" s="25" t="s">
        <v>859</v>
      </c>
      <c r="M422" s="8"/>
      <c r="N422" s="28"/>
      <c r="O422" s="30">
        <f>N422+G422+I422</f>
        <v>21.356746031746034</v>
      </c>
    </row>
    <row r="423" spans="1:15" s="10" customFormat="1" x14ac:dyDescent="0.25">
      <c r="A423" s="4">
        <v>1218190177</v>
      </c>
      <c r="B423" s="5" t="s">
        <v>405</v>
      </c>
      <c r="C423" s="5" t="s">
        <v>406</v>
      </c>
      <c r="D423" s="5" t="s">
        <v>407</v>
      </c>
      <c r="E423" s="6" t="s">
        <v>13</v>
      </c>
      <c r="F423" s="7">
        <v>66.944444444444443</v>
      </c>
      <c r="G423" s="23">
        <f>F423/10</f>
        <v>6.6944444444444446</v>
      </c>
      <c r="H423" s="8">
        <v>72.952380952380963</v>
      </c>
      <c r="I423" s="24">
        <f>H423/5</f>
        <v>14.590476190476192</v>
      </c>
      <c r="J423" s="5">
        <v>0</v>
      </c>
      <c r="K423" s="4">
        <v>0</v>
      </c>
      <c r="L423" s="25" t="s">
        <v>859</v>
      </c>
      <c r="M423" s="8"/>
      <c r="N423" s="28"/>
      <c r="O423" s="30">
        <f>N423+G423+I423</f>
        <v>21.284920634920638</v>
      </c>
    </row>
    <row r="424" spans="1:15" s="10" customFormat="1" x14ac:dyDescent="0.25">
      <c r="A424" s="4">
        <v>1218190177</v>
      </c>
      <c r="B424" s="5" t="s">
        <v>405</v>
      </c>
      <c r="C424" s="5" t="s">
        <v>406</v>
      </c>
      <c r="D424" s="5" t="s">
        <v>407</v>
      </c>
      <c r="E424" s="6" t="s">
        <v>13</v>
      </c>
      <c r="F424" s="7">
        <v>66.944444444444443</v>
      </c>
      <c r="G424" s="23">
        <f>F424/10</f>
        <v>6.6944444444444446</v>
      </c>
      <c r="H424" s="8">
        <v>72.952380952380963</v>
      </c>
      <c r="I424" s="24">
        <f>H424/5</f>
        <v>14.590476190476192</v>
      </c>
      <c r="J424" s="5">
        <v>0</v>
      </c>
      <c r="K424" s="4">
        <v>0</v>
      </c>
      <c r="L424" s="25" t="s">
        <v>859</v>
      </c>
      <c r="M424" s="8"/>
      <c r="N424" s="28"/>
      <c r="O424" s="30">
        <f>N424+G424+I424</f>
        <v>21.284920634920638</v>
      </c>
    </row>
    <row r="425" spans="1:15" s="10" customFormat="1" x14ac:dyDescent="0.25">
      <c r="A425" s="4">
        <v>1218190006</v>
      </c>
      <c r="B425" s="5" t="s">
        <v>186</v>
      </c>
      <c r="C425" s="5" t="s">
        <v>187</v>
      </c>
      <c r="D425" s="5" t="s">
        <v>110</v>
      </c>
      <c r="E425" s="6" t="s">
        <v>17</v>
      </c>
      <c r="F425" s="7">
        <v>70.305555555555557</v>
      </c>
      <c r="G425" s="23">
        <f>F425/10</f>
        <v>7.0305555555555559</v>
      </c>
      <c r="H425" s="8">
        <v>71.255813953488371</v>
      </c>
      <c r="I425" s="24">
        <f>H425/5</f>
        <v>14.251162790697673</v>
      </c>
      <c r="J425" s="5">
        <v>0</v>
      </c>
      <c r="K425" s="4">
        <v>0</v>
      </c>
      <c r="L425" s="25">
        <v>55</v>
      </c>
      <c r="M425" s="8">
        <f>L425*0.4</f>
        <v>22</v>
      </c>
      <c r="N425" s="28"/>
      <c r="O425" s="30">
        <f>N425+G425+I425</f>
        <v>21.281718346253228</v>
      </c>
    </row>
    <row r="426" spans="1:15" s="10" customFormat="1" x14ac:dyDescent="0.25">
      <c r="A426" s="4">
        <v>1218190006</v>
      </c>
      <c r="B426" s="5" t="s">
        <v>186</v>
      </c>
      <c r="C426" s="5" t="s">
        <v>187</v>
      </c>
      <c r="D426" s="5" t="s">
        <v>110</v>
      </c>
      <c r="E426" s="6" t="s">
        <v>17</v>
      </c>
      <c r="F426" s="7">
        <v>70.305555555555557</v>
      </c>
      <c r="G426" s="23">
        <f>F426/10</f>
        <v>7.0305555555555559</v>
      </c>
      <c r="H426" s="8">
        <v>71.255813953488371</v>
      </c>
      <c r="I426" s="24">
        <f>H426/5</f>
        <v>14.251162790697673</v>
      </c>
      <c r="J426" s="5">
        <v>0</v>
      </c>
      <c r="K426" s="4">
        <v>0</v>
      </c>
      <c r="L426" s="25">
        <v>55</v>
      </c>
      <c r="M426" s="8">
        <f>L426*0.4</f>
        <v>22</v>
      </c>
      <c r="N426" s="28"/>
      <c r="O426" s="30">
        <f>N426+G426+I426</f>
        <v>21.281718346253228</v>
      </c>
    </row>
    <row r="427" spans="1:15" s="10" customFormat="1" x14ac:dyDescent="0.25">
      <c r="A427" s="4">
        <v>1218190284</v>
      </c>
      <c r="B427" s="5" t="s">
        <v>499</v>
      </c>
      <c r="C427" s="5" t="s">
        <v>500</v>
      </c>
      <c r="D427" s="5" t="s">
        <v>501</v>
      </c>
      <c r="E427" s="6" t="s">
        <v>17</v>
      </c>
      <c r="F427" s="7">
        <v>66.589743589743591</v>
      </c>
      <c r="G427" s="23">
        <f>F427/10</f>
        <v>6.6589743589743593</v>
      </c>
      <c r="H427" s="8">
        <v>72.744186046511629</v>
      </c>
      <c r="I427" s="24">
        <f>H427/5</f>
        <v>14.548837209302325</v>
      </c>
      <c r="J427" s="5">
        <v>0</v>
      </c>
      <c r="K427" s="4">
        <v>0</v>
      </c>
      <c r="L427" s="25" t="s">
        <v>859</v>
      </c>
      <c r="M427" s="8"/>
      <c r="N427" s="28"/>
      <c r="O427" s="30">
        <f>N427+G427+I427</f>
        <v>21.207811568276686</v>
      </c>
    </row>
    <row r="428" spans="1:15" s="10" customFormat="1" x14ac:dyDescent="0.25">
      <c r="A428" s="4">
        <v>1218190284</v>
      </c>
      <c r="B428" s="5" t="s">
        <v>499</v>
      </c>
      <c r="C428" s="5" t="s">
        <v>500</v>
      </c>
      <c r="D428" s="5" t="s">
        <v>501</v>
      </c>
      <c r="E428" s="6" t="s">
        <v>17</v>
      </c>
      <c r="F428" s="7">
        <v>66.589743589743591</v>
      </c>
      <c r="G428" s="23">
        <f>F428/10</f>
        <v>6.6589743589743593</v>
      </c>
      <c r="H428" s="8">
        <v>72.744186046511629</v>
      </c>
      <c r="I428" s="24">
        <f>H428/5</f>
        <v>14.548837209302325</v>
      </c>
      <c r="J428" s="5">
        <v>0</v>
      </c>
      <c r="K428" s="4">
        <v>0</v>
      </c>
      <c r="L428" s="25" t="s">
        <v>859</v>
      </c>
      <c r="M428" s="8"/>
      <c r="N428" s="28"/>
      <c r="O428" s="30">
        <f>N428+G428+I428</f>
        <v>21.207811568276686</v>
      </c>
    </row>
    <row r="429" spans="1:15" s="10" customFormat="1" x14ac:dyDescent="0.25">
      <c r="A429" s="4">
        <v>1218190284</v>
      </c>
      <c r="B429" s="5" t="s">
        <v>499</v>
      </c>
      <c r="C429" s="5" t="s">
        <v>500</v>
      </c>
      <c r="D429" s="5" t="s">
        <v>501</v>
      </c>
      <c r="E429" s="6" t="s">
        <v>17</v>
      </c>
      <c r="F429" s="7">
        <v>66.589743589743591</v>
      </c>
      <c r="G429" s="23">
        <f>F429/10</f>
        <v>6.6589743589743593</v>
      </c>
      <c r="H429" s="8">
        <v>72.744186046511629</v>
      </c>
      <c r="I429" s="24">
        <f>H429/5</f>
        <v>14.548837209302325</v>
      </c>
      <c r="J429" s="5">
        <v>0</v>
      </c>
      <c r="K429" s="4">
        <v>0</v>
      </c>
      <c r="L429" s="25" t="s">
        <v>859</v>
      </c>
      <c r="M429" s="8"/>
      <c r="N429" s="28"/>
      <c r="O429" s="30">
        <f>N429+G429+I429</f>
        <v>21.207811568276686</v>
      </c>
    </row>
    <row r="430" spans="1:15" s="10" customFormat="1" x14ac:dyDescent="0.25">
      <c r="A430" s="4">
        <v>1218190248</v>
      </c>
      <c r="B430" s="5" t="s">
        <v>191</v>
      </c>
      <c r="C430" s="5" t="s">
        <v>192</v>
      </c>
      <c r="D430" s="5" t="s">
        <v>193</v>
      </c>
      <c r="E430" s="6" t="s">
        <v>8</v>
      </c>
      <c r="F430" s="7">
        <v>68.820512820512818</v>
      </c>
      <c r="G430" s="23">
        <f>F430/10</f>
        <v>6.8820512820512816</v>
      </c>
      <c r="H430" s="8">
        <v>70.72</v>
      </c>
      <c r="I430" s="24">
        <f>H430/5</f>
        <v>14.144</v>
      </c>
      <c r="J430" s="5"/>
      <c r="K430" s="4"/>
      <c r="L430" s="25" t="s">
        <v>859</v>
      </c>
      <c r="M430" s="8"/>
      <c r="N430" s="28"/>
      <c r="O430" s="30">
        <f>N430+G430+I430</f>
        <v>21.026051282051281</v>
      </c>
    </row>
    <row r="431" spans="1:15" s="10" customFormat="1" x14ac:dyDescent="0.25">
      <c r="A431" s="4">
        <v>1218190267</v>
      </c>
      <c r="B431" s="5" t="s">
        <v>685</v>
      </c>
      <c r="C431" s="5" t="s">
        <v>686</v>
      </c>
      <c r="D431" s="5" t="s">
        <v>687</v>
      </c>
      <c r="E431" s="6" t="s">
        <v>77</v>
      </c>
      <c r="F431" s="7">
        <v>69.805555555555557</v>
      </c>
      <c r="G431" s="23">
        <f>F431/10</f>
        <v>6.9805555555555561</v>
      </c>
      <c r="H431" s="8">
        <v>70.093023255813961</v>
      </c>
      <c r="I431" s="24">
        <f>H431/5</f>
        <v>14.018604651162793</v>
      </c>
      <c r="J431" s="5">
        <v>0</v>
      </c>
      <c r="K431" s="4">
        <v>0</v>
      </c>
      <c r="L431" s="25" t="s">
        <v>859</v>
      </c>
      <c r="M431" s="8"/>
      <c r="N431" s="28"/>
      <c r="O431" s="30">
        <f>N431+G431+I431</f>
        <v>20.999160206718351</v>
      </c>
    </row>
    <row r="432" spans="1:15" s="10" customFormat="1" x14ac:dyDescent="0.25">
      <c r="A432" s="4">
        <v>1218190267</v>
      </c>
      <c r="B432" s="5" t="s">
        <v>685</v>
      </c>
      <c r="C432" s="5" t="s">
        <v>686</v>
      </c>
      <c r="D432" s="5" t="s">
        <v>687</v>
      </c>
      <c r="E432" s="6" t="s">
        <v>77</v>
      </c>
      <c r="F432" s="7">
        <v>69.805555555555557</v>
      </c>
      <c r="G432" s="23">
        <f>F432/10</f>
        <v>6.9805555555555561</v>
      </c>
      <c r="H432" s="8">
        <v>70.093023255813961</v>
      </c>
      <c r="I432" s="24">
        <f>H432/5</f>
        <v>14.018604651162793</v>
      </c>
      <c r="J432" s="5">
        <v>0</v>
      </c>
      <c r="K432" s="4">
        <v>0</v>
      </c>
      <c r="L432" s="25" t="s">
        <v>859</v>
      </c>
      <c r="M432" s="8"/>
      <c r="N432" s="28"/>
      <c r="O432" s="30">
        <f>N432+G432+I432</f>
        <v>20.999160206718351</v>
      </c>
    </row>
    <row r="433" spans="1:15" s="10" customFormat="1" x14ac:dyDescent="0.25">
      <c r="A433" s="4">
        <v>1218190106</v>
      </c>
      <c r="B433" s="5" t="s">
        <v>205</v>
      </c>
      <c r="C433" s="5" t="s">
        <v>85</v>
      </c>
      <c r="D433" s="5" t="s">
        <v>206</v>
      </c>
      <c r="E433" s="6" t="s">
        <v>8</v>
      </c>
      <c r="F433" s="7">
        <v>70.527777777777771</v>
      </c>
      <c r="G433" s="23">
        <f>F433/10</f>
        <v>7.0527777777777771</v>
      </c>
      <c r="H433" s="8">
        <v>68.04651162790698</v>
      </c>
      <c r="I433" s="24">
        <f>H433/5</f>
        <v>13.609302325581396</v>
      </c>
      <c r="J433" s="5">
        <v>0</v>
      </c>
      <c r="K433" s="4">
        <v>0</v>
      </c>
      <c r="L433" s="25">
        <v>65</v>
      </c>
      <c r="M433" s="8">
        <f>L433*0.4</f>
        <v>26</v>
      </c>
      <c r="N433" s="28"/>
      <c r="O433" s="30">
        <f>N433+G433+I433</f>
        <v>20.662080103359173</v>
      </c>
    </row>
    <row r="434" spans="1:15" s="10" customFormat="1" x14ac:dyDescent="0.25">
      <c r="A434" s="4">
        <v>1218190087</v>
      </c>
      <c r="B434" s="5" t="s">
        <v>486</v>
      </c>
      <c r="C434" s="5" t="s">
        <v>759</v>
      </c>
      <c r="D434" s="5" t="s">
        <v>547</v>
      </c>
      <c r="E434" s="6" t="s">
        <v>8</v>
      </c>
      <c r="F434" s="7">
        <v>68.611111111111114</v>
      </c>
      <c r="G434" s="23">
        <f>F434/10</f>
        <v>6.8611111111111116</v>
      </c>
      <c r="H434" s="8">
        <v>68.833333333333329</v>
      </c>
      <c r="I434" s="24">
        <f>H434/5</f>
        <v>13.766666666666666</v>
      </c>
      <c r="J434" s="5">
        <v>0</v>
      </c>
      <c r="K434" s="4">
        <v>0</v>
      </c>
      <c r="L434" s="25" t="s">
        <v>859</v>
      </c>
      <c r="M434" s="8"/>
      <c r="N434" s="28"/>
      <c r="O434" s="30">
        <f>N434+G434+I434</f>
        <v>20.627777777777776</v>
      </c>
    </row>
    <row r="435" spans="1:15" s="10" customFormat="1" x14ac:dyDescent="0.25">
      <c r="A435" s="4">
        <v>1218190155</v>
      </c>
      <c r="B435" s="5" t="s">
        <v>530</v>
      </c>
      <c r="C435" s="5" t="s">
        <v>531</v>
      </c>
      <c r="D435" s="5" t="s">
        <v>532</v>
      </c>
      <c r="E435" s="6" t="s">
        <v>39</v>
      </c>
      <c r="F435" s="7">
        <v>64.897435897435898</v>
      </c>
      <c r="G435" s="23">
        <f>F435/10</f>
        <v>6.4897435897435898</v>
      </c>
      <c r="H435" s="8">
        <v>70.327272727272728</v>
      </c>
      <c r="I435" s="24">
        <f>H435/5</f>
        <v>14.065454545454546</v>
      </c>
      <c r="J435" s="5"/>
      <c r="K435" s="4"/>
      <c r="L435" s="25" t="s">
        <v>858</v>
      </c>
      <c r="M435" s="8"/>
      <c r="N435" s="28"/>
      <c r="O435" s="30">
        <f>N435+G435+I435</f>
        <v>20.555198135198136</v>
      </c>
    </row>
    <row r="436" spans="1:15" s="10" customFormat="1" x14ac:dyDescent="0.25">
      <c r="A436" s="4">
        <v>1218190095</v>
      </c>
      <c r="B436" s="5" t="s">
        <v>366</v>
      </c>
      <c r="C436" s="5" t="s">
        <v>367</v>
      </c>
      <c r="D436" s="5" t="s">
        <v>368</v>
      </c>
      <c r="E436" s="6" t="s">
        <v>77</v>
      </c>
      <c r="F436" s="7">
        <v>69.611111111111114</v>
      </c>
      <c r="G436" s="23">
        <f>F436/10</f>
        <v>6.9611111111111112</v>
      </c>
      <c r="H436" s="8">
        <v>67.720930232558146</v>
      </c>
      <c r="I436" s="24">
        <f>H436/5</f>
        <v>13.54418604651163</v>
      </c>
      <c r="J436" s="5">
        <v>0</v>
      </c>
      <c r="K436" s="4">
        <v>0</v>
      </c>
      <c r="L436" s="25" t="s">
        <v>858</v>
      </c>
      <c r="M436" s="8"/>
      <c r="N436" s="28"/>
      <c r="O436" s="30">
        <f>N436+G436+I436</f>
        <v>20.505297157622742</v>
      </c>
    </row>
    <row r="437" spans="1:15" s="10" customFormat="1" x14ac:dyDescent="0.25">
      <c r="A437" s="4">
        <v>1218190215</v>
      </c>
      <c r="B437" s="5" t="s">
        <v>240</v>
      </c>
      <c r="C437" s="5" t="s">
        <v>241</v>
      </c>
      <c r="D437" s="5" t="s">
        <v>242</v>
      </c>
      <c r="E437" s="6" t="s">
        <v>17</v>
      </c>
      <c r="F437" s="7">
        <v>68.300000000000011</v>
      </c>
      <c r="G437" s="23">
        <f>F437/10</f>
        <v>6.830000000000001</v>
      </c>
      <c r="H437" s="8">
        <v>68.239999999999995</v>
      </c>
      <c r="I437" s="24">
        <f>H437/5</f>
        <v>13.648</v>
      </c>
      <c r="J437" s="5"/>
      <c r="K437" s="4"/>
      <c r="L437" s="25" t="s">
        <v>858</v>
      </c>
      <c r="M437" s="8"/>
      <c r="N437" s="28"/>
      <c r="O437" s="30">
        <f>N437+G437+I437</f>
        <v>20.478000000000002</v>
      </c>
    </row>
    <row r="438" spans="1:15" s="10" customFormat="1" x14ac:dyDescent="0.25">
      <c r="A438" s="4">
        <v>1218190115</v>
      </c>
      <c r="B438" s="5" t="s">
        <v>789</v>
      </c>
      <c r="C438" s="5" t="s">
        <v>790</v>
      </c>
      <c r="D438" s="5" t="s">
        <v>791</v>
      </c>
      <c r="E438" s="6" t="s">
        <v>8</v>
      </c>
      <c r="F438" s="7">
        <v>66.611111111111114</v>
      </c>
      <c r="G438" s="23">
        <f>F438/10</f>
        <v>6.6611111111111114</v>
      </c>
      <c r="H438" s="8">
        <v>69.023255813953483</v>
      </c>
      <c r="I438" s="24">
        <f>H438/5</f>
        <v>13.804651162790696</v>
      </c>
      <c r="J438" s="5">
        <v>0</v>
      </c>
      <c r="K438" s="4">
        <v>0</v>
      </c>
      <c r="L438" s="25" t="s">
        <v>859</v>
      </c>
      <c r="M438" s="8"/>
      <c r="N438" s="28"/>
      <c r="O438" s="30">
        <f>N438+G438+I438</f>
        <v>20.465762273901809</v>
      </c>
    </row>
    <row r="439" spans="1:15" s="10" customFormat="1" x14ac:dyDescent="0.25">
      <c r="A439" s="4">
        <v>1218190247</v>
      </c>
      <c r="B439" s="5" t="s">
        <v>707</v>
      </c>
      <c r="C439" s="5" t="s">
        <v>708</v>
      </c>
      <c r="D439" s="5" t="s">
        <v>709</v>
      </c>
      <c r="E439" s="6" t="s">
        <v>39</v>
      </c>
      <c r="F439" s="7">
        <v>66.166666666666657</v>
      </c>
      <c r="G439" s="23">
        <f>F439/10</f>
        <v>6.6166666666666654</v>
      </c>
      <c r="H439" s="8">
        <v>69.038461538461533</v>
      </c>
      <c r="I439" s="24">
        <f>H439/5</f>
        <v>13.807692307692307</v>
      </c>
      <c r="J439" s="5">
        <v>0</v>
      </c>
      <c r="K439" s="4">
        <v>0</v>
      </c>
      <c r="L439" s="25" t="s">
        <v>859</v>
      </c>
      <c r="M439" s="8"/>
      <c r="N439" s="28"/>
      <c r="O439" s="30">
        <f>N439+G439+I439</f>
        <v>20.424358974358974</v>
      </c>
    </row>
    <row r="440" spans="1:15" s="10" customFormat="1" x14ac:dyDescent="0.25">
      <c r="A440" s="4">
        <v>1218190247</v>
      </c>
      <c r="B440" s="5" t="s">
        <v>707</v>
      </c>
      <c r="C440" s="5" t="s">
        <v>708</v>
      </c>
      <c r="D440" s="5" t="s">
        <v>709</v>
      </c>
      <c r="E440" s="6" t="s">
        <v>39</v>
      </c>
      <c r="F440" s="7">
        <v>66.166666666666657</v>
      </c>
      <c r="G440" s="23">
        <f>F440/10</f>
        <v>6.6166666666666654</v>
      </c>
      <c r="H440" s="8">
        <v>69.038461538461533</v>
      </c>
      <c r="I440" s="24">
        <f>H440/5</f>
        <v>13.807692307692307</v>
      </c>
      <c r="J440" s="5">
        <v>0</v>
      </c>
      <c r="K440" s="4">
        <v>0</v>
      </c>
      <c r="L440" s="25" t="s">
        <v>859</v>
      </c>
      <c r="M440" s="8"/>
      <c r="N440" s="28"/>
      <c r="O440" s="30">
        <f>N440+G440+I440</f>
        <v>20.424358974358974</v>
      </c>
    </row>
    <row r="441" spans="1:15" s="10" customFormat="1" x14ac:dyDescent="0.25">
      <c r="A441" s="4">
        <v>1218190046</v>
      </c>
      <c r="B441" s="5" t="s">
        <v>493</v>
      </c>
      <c r="C441" s="5" t="s">
        <v>494</v>
      </c>
      <c r="D441" s="5" t="s">
        <v>495</v>
      </c>
      <c r="E441" s="6" t="s">
        <v>17</v>
      </c>
      <c r="F441" s="7">
        <v>67.435897435897445</v>
      </c>
      <c r="G441" s="23">
        <f>F441/10</f>
        <v>6.7435897435897445</v>
      </c>
      <c r="H441" s="8">
        <v>68.186046511627907</v>
      </c>
      <c r="I441" s="24">
        <f>H441/5</f>
        <v>13.637209302325582</v>
      </c>
      <c r="J441" s="5">
        <v>0</v>
      </c>
      <c r="K441" s="4">
        <v>0</v>
      </c>
      <c r="L441" s="25" t="s">
        <v>859</v>
      </c>
      <c r="M441" s="8"/>
      <c r="N441" s="28"/>
      <c r="O441" s="30">
        <f>N441+G441+I441</f>
        <v>20.380799045915325</v>
      </c>
    </row>
    <row r="442" spans="1:15" s="10" customFormat="1" x14ac:dyDescent="0.25">
      <c r="A442" s="4">
        <v>1218190046</v>
      </c>
      <c r="B442" s="5" t="s">
        <v>493</v>
      </c>
      <c r="C442" s="5" t="s">
        <v>494</v>
      </c>
      <c r="D442" s="5" t="s">
        <v>495</v>
      </c>
      <c r="E442" s="6" t="s">
        <v>17</v>
      </c>
      <c r="F442" s="7">
        <v>67.435897435897445</v>
      </c>
      <c r="G442" s="23">
        <f>F442/10</f>
        <v>6.7435897435897445</v>
      </c>
      <c r="H442" s="8">
        <v>68.186046511627907</v>
      </c>
      <c r="I442" s="24">
        <f>H442/5</f>
        <v>13.637209302325582</v>
      </c>
      <c r="J442" s="5">
        <v>0</v>
      </c>
      <c r="K442" s="4">
        <v>0</v>
      </c>
      <c r="L442" s="25" t="s">
        <v>859</v>
      </c>
      <c r="M442" s="8"/>
      <c r="N442" s="28"/>
      <c r="O442" s="30">
        <f>N442+G442+I442</f>
        <v>20.380799045915325</v>
      </c>
    </row>
    <row r="443" spans="1:15" s="10" customFormat="1" x14ac:dyDescent="0.25">
      <c r="A443" s="4">
        <v>1218190046</v>
      </c>
      <c r="B443" s="5" t="s">
        <v>493</v>
      </c>
      <c r="C443" s="5" t="s">
        <v>494</v>
      </c>
      <c r="D443" s="5" t="s">
        <v>495</v>
      </c>
      <c r="E443" s="6" t="s">
        <v>17</v>
      </c>
      <c r="F443" s="7">
        <v>67.435897435897445</v>
      </c>
      <c r="G443" s="23">
        <f>F443/10</f>
        <v>6.7435897435897445</v>
      </c>
      <c r="H443" s="8">
        <v>68.186046511627907</v>
      </c>
      <c r="I443" s="24">
        <f>H443/5</f>
        <v>13.637209302325582</v>
      </c>
      <c r="J443" s="5">
        <v>0</v>
      </c>
      <c r="K443" s="4">
        <v>0</v>
      </c>
      <c r="L443" s="25" t="s">
        <v>859</v>
      </c>
      <c r="M443" s="8"/>
      <c r="N443" s="28"/>
      <c r="O443" s="30">
        <f>N443+G443+I443</f>
        <v>20.380799045915325</v>
      </c>
    </row>
    <row r="444" spans="1:15" s="10" customFormat="1" x14ac:dyDescent="0.25">
      <c r="A444" s="4">
        <v>1218190157</v>
      </c>
      <c r="B444" s="5" t="s">
        <v>814</v>
      </c>
      <c r="C444" s="5" t="s">
        <v>815</v>
      </c>
      <c r="D444" s="5" t="s">
        <v>816</v>
      </c>
      <c r="E444" s="6" t="s">
        <v>17</v>
      </c>
      <c r="F444" s="7">
        <v>70.805555555555557</v>
      </c>
      <c r="G444" s="23">
        <f>F444/10</f>
        <v>7.0805555555555557</v>
      </c>
      <c r="H444" s="8">
        <v>66.325581395348848</v>
      </c>
      <c r="I444" s="24">
        <f>H444/5</f>
        <v>13.265116279069769</v>
      </c>
      <c r="J444" s="5"/>
      <c r="K444" s="4"/>
      <c r="L444" s="25" t="s">
        <v>858</v>
      </c>
      <c r="M444" s="8"/>
      <c r="N444" s="28"/>
      <c r="O444" s="30">
        <f>N444+G444+I444</f>
        <v>20.345671834625325</v>
      </c>
    </row>
    <row r="445" spans="1:15" s="10" customFormat="1" x14ac:dyDescent="0.25">
      <c r="A445" s="4">
        <v>1218190231</v>
      </c>
      <c r="B445" s="5" t="s">
        <v>145</v>
      </c>
      <c r="C445" s="5" t="s">
        <v>146</v>
      </c>
      <c r="D445" s="5" t="s">
        <v>147</v>
      </c>
      <c r="E445" s="6" t="s">
        <v>8</v>
      </c>
      <c r="F445" s="7">
        <v>68.07692307692308</v>
      </c>
      <c r="G445" s="23">
        <f>F445/10</f>
        <v>6.8076923076923084</v>
      </c>
      <c r="H445" s="8">
        <v>67.534883720930225</v>
      </c>
      <c r="I445" s="24">
        <f>H445/5</f>
        <v>13.506976744186044</v>
      </c>
      <c r="J445" s="5"/>
      <c r="K445" s="4"/>
      <c r="L445" s="25">
        <v>53</v>
      </c>
      <c r="M445" s="8">
        <f>L445*0.4</f>
        <v>21.200000000000003</v>
      </c>
      <c r="N445" s="28"/>
      <c r="O445" s="30">
        <f>N445+G445+I445</f>
        <v>20.314669051878354</v>
      </c>
    </row>
    <row r="446" spans="1:15" s="10" customFormat="1" x14ac:dyDescent="0.25">
      <c r="A446" s="4">
        <v>1218190110</v>
      </c>
      <c r="B446" s="5" t="s">
        <v>384</v>
      </c>
      <c r="C446" s="5" t="s">
        <v>385</v>
      </c>
      <c r="D446" s="5" t="s">
        <v>386</v>
      </c>
      <c r="E446" s="6" t="s">
        <v>8</v>
      </c>
      <c r="F446" s="7">
        <v>63.583333333333336</v>
      </c>
      <c r="G446" s="23">
        <f>F446/10</f>
        <v>6.3583333333333334</v>
      </c>
      <c r="H446" s="8">
        <v>69.5</v>
      </c>
      <c r="I446" s="24">
        <f>H446/5</f>
        <v>13.9</v>
      </c>
      <c r="J446" s="5">
        <v>0</v>
      </c>
      <c r="K446" s="4">
        <v>0</v>
      </c>
      <c r="L446" s="25" t="s">
        <v>859</v>
      </c>
      <c r="M446" s="8"/>
      <c r="N446" s="28"/>
      <c r="O446" s="30">
        <f>N446+G446+I446</f>
        <v>20.258333333333333</v>
      </c>
    </row>
    <row r="447" spans="1:15" s="10" customFormat="1" x14ac:dyDescent="0.25">
      <c r="A447" s="4">
        <v>1218190110</v>
      </c>
      <c r="B447" s="5" t="s">
        <v>384</v>
      </c>
      <c r="C447" s="5" t="s">
        <v>385</v>
      </c>
      <c r="D447" s="5" t="s">
        <v>386</v>
      </c>
      <c r="E447" s="6" t="s">
        <v>8</v>
      </c>
      <c r="F447" s="7">
        <v>63.583333333333336</v>
      </c>
      <c r="G447" s="23">
        <f>F447/10</f>
        <v>6.3583333333333334</v>
      </c>
      <c r="H447" s="8">
        <v>69.5</v>
      </c>
      <c r="I447" s="24">
        <f>H447/5</f>
        <v>13.9</v>
      </c>
      <c r="J447" s="5">
        <v>0</v>
      </c>
      <c r="K447" s="4">
        <v>0</v>
      </c>
      <c r="L447" s="25" t="s">
        <v>859</v>
      </c>
      <c r="M447" s="8"/>
      <c r="N447" s="28"/>
      <c r="O447" s="30">
        <f>N447+G447+I447</f>
        <v>20.258333333333333</v>
      </c>
    </row>
    <row r="448" spans="1:15" s="10" customFormat="1" x14ac:dyDescent="0.25">
      <c r="A448" s="4">
        <v>1218190182</v>
      </c>
      <c r="B448" s="5" t="s">
        <v>688</v>
      </c>
      <c r="C448" s="5" t="s">
        <v>689</v>
      </c>
      <c r="D448" s="5" t="s">
        <v>690</v>
      </c>
      <c r="E448" s="6" t="s">
        <v>17</v>
      </c>
      <c r="F448" s="7">
        <v>67.410256410256409</v>
      </c>
      <c r="G448" s="23">
        <f>F448/10</f>
        <v>6.7410256410256411</v>
      </c>
      <c r="H448" s="8">
        <v>67.4375</v>
      </c>
      <c r="I448" s="24">
        <f>H448/5</f>
        <v>13.487500000000001</v>
      </c>
      <c r="J448" s="5">
        <v>0</v>
      </c>
      <c r="K448" s="4">
        <v>0</v>
      </c>
      <c r="L448" s="25" t="s">
        <v>858</v>
      </c>
      <c r="M448" s="8"/>
      <c r="N448" s="28"/>
      <c r="O448" s="30">
        <f>N448+G448+I448</f>
        <v>20.228525641025641</v>
      </c>
    </row>
    <row r="449" spans="1:15" s="10" customFormat="1" x14ac:dyDescent="0.25">
      <c r="A449" s="4">
        <v>1218190182</v>
      </c>
      <c r="B449" s="5" t="s">
        <v>688</v>
      </c>
      <c r="C449" s="5" t="s">
        <v>689</v>
      </c>
      <c r="D449" s="5" t="s">
        <v>690</v>
      </c>
      <c r="E449" s="6" t="s">
        <v>17</v>
      </c>
      <c r="F449" s="7">
        <v>67.410256410256409</v>
      </c>
      <c r="G449" s="23">
        <f>F449/10</f>
        <v>6.7410256410256411</v>
      </c>
      <c r="H449" s="8">
        <v>67.4375</v>
      </c>
      <c r="I449" s="24">
        <f>H449/5</f>
        <v>13.487500000000001</v>
      </c>
      <c r="J449" s="5">
        <v>0</v>
      </c>
      <c r="K449" s="4">
        <v>0</v>
      </c>
      <c r="L449" s="25" t="s">
        <v>858</v>
      </c>
      <c r="M449" s="8"/>
      <c r="N449" s="28"/>
      <c r="O449" s="30">
        <f>N449+G449+I449</f>
        <v>20.228525641025641</v>
      </c>
    </row>
    <row r="450" spans="1:15" s="10" customFormat="1" x14ac:dyDescent="0.25">
      <c r="A450" s="4">
        <v>1218190039</v>
      </c>
      <c r="B450" s="5" t="s">
        <v>732</v>
      </c>
      <c r="C450" s="5" t="s">
        <v>733</v>
      </c>
      <c r="D450" s="5" t="s">
        <v>734</v>
      </c>
      <c r="E450" s="6" t="s">
        <v>17</v>
      </c>
      <c r="F450" s="7">
        <v>69.944444444444443</v>
      </c>
      <c r="G450" s="23">
        <f>F450/10</f>
        <v>6.9944444444444445</v>
      </c>
      <c r="H450" s="8">
        <v>64.538461538461533</v>
      </c>
      <c r="I450" s="24">
        <f>H450/5</f>
        <v>12.907692307692306</v>
      </c>
      <c r="J450" s="5">
        <v>0</v>
      </c>
      <c r="K450" s="4">
        <v>0</v>
      </c>
      <c r="L450" s="25" t="s">
        <v>859</v>
      </c>
      <c r="M450" s="8"/>
      <c r="N450" s="28"/>
      <c r="O450" s="30">
        <f>N450+G450+I450</f>
        <v>19.902136752136752</v>
      </c>
    </row>
    <row r="451" spans="1:15" s="10" customFormat="1" x14ac:dyDescent="0.25">
      <c r="A451" s="4">
        <v>1218190039</v>
      </c>
      <c r="B451" s="5" t="s">
        <v>732</v>
      </c>
      <c r="C451" s="5" t="s">
        <v>733</v>
      </c>
      <c r="D451" s="5" t="s">
        <v>734</v>
      </c>
      <c r="E451" s="6" t="s">
        <v>17</v>
      </c>
      <c r="F451" s="7">
        <v>69.944444444444443</v>
      </c>
      <c r="G451" s="23">
        <f>F451/10</f>
        <v>6.9944444444444445</v>
      </c>
      <c r="H451" s="8">
        <v>64.538461538461533</v>
      </c>
      <c r="I451" s="24">
        <f>H451/5</f>
        <v>12.907692307692306</v>
      </c>
      <c r="J451" s="5">
        <v>0</v>
      </c>
      <c r="K451" s="4">
        <v>0</v>
      </c>
      <c r="L451" s="25" t="s">
        <v>859</v>
      </c>
      <c r="M451" s="8"/>
      <c r="N451" s="28"/>
      <c r="O451" s="30">
        <f>N451+G451+I451</f>
        <v>19.902136752136752</v>
      </c>
    </row>
    <row r="452" spans="1:15" s="10" customFormat="1" x14ac:dyDescent="0.25">
      <c r="A452" s="4">
        <v>1218190256</v>
      </c>
      <c r="B452" s="5" t="s">
        <v>680</v>
      </c>
      <c r="C452" s="5" t="s">
        <v>681</v>
      </c>
      <c r="D452" s="5" t="s">
        <v>682</v>
      </c>
      <c r="E452" s="6" t="s">
        <v>52</v>
      </c>
      <c r="F452" s="7">
        <v>78.568181818181813</v>
      </c>
      <c r="G452" s="23">
        <f>F452/10</f>
        <v>7.8568181818181815</v>
      </c>
      <c r="H452" s="8">
        <v>60</v>
      </c>
      <c r="I452" s="24">
        <f>H452/5</f>
        <v>12</v>
      </c>
      <c r="J452" s="5"/>
      <c r="K452" s="4"/>
      <c r="L452" s="25" t="s">
        <v>859</v>
      </c>
      <c r="M452" s="8"/>
      <c r="N452" s="28"/>
      <c r="O452" s="30">
        <f>N452+G452+I452</f>
        <v>19.856818181818181</v>
      </c>
    </row>
    <row r="453" spans="1:15" s="10" customFormat="1" x14ac:dyDescent="0.25">
      <c r="A453" s="4">
        <v>1218190190</v>
      </c>
      <c r="B453" s="5" t="s">
        <v>228</v>
      </c>
      <c r="C453" s="5" t="s">
        <v>341</v>
      </c>
      <c r="D453" s="5" t="s">
        <v>342</v>
      </c>
      <c r="E453" s="6" t="s">
        <v>17</v>
      </c>
      <c r="F453" s="7">
        <v>63.555555555555557</v>
      </c>
      <c r="G453" s="23">
        <f>F453/10</f>
        <v>6.3555555555555561</v>
      </c>
      <c r="H453" s="8">
        <v>67.302325581395351</v>
      </c>
      <c r="I453" s="24">
        <f>H453/5</f>
        <v>13.460465116279071</v>
      </c>
      <c r="J453" s="5">
        <v>0</v>
      </c>
      <c r="K453" s="4">
        <v>0</v>
      </c>
      <c r="L453" s="25" t="s">
        <v>859</v>
      </c>
      <c r="M453" s="8"/>
      <c r="N453" s="28"/>
      <c r="O453" s="30">
        <f>N453+G453+I453</f>
        <v>19.816020671834629</v>
      </c>
    </row>
    <row r="454" spans="1:15" s="10" customFormat="1" x14ac:dyDescent="0.25">
      <c r="A454" s="4">
        <v>1218190650</v>
      </c>
      <c r="B454" s="5" t="s">
        <v>213</v>
      </c>
      <c r="C454" s="5" t="s">
        <v>691</v>
      </c>
      <c r="D454" s="5" t="s">
        <v>692</v>
      </c>
      <c r="E454" s="6" t="s">
        <v>17</v>
      </c>
      <c r="F454" s="7">
        <v>65.805555555555557</v>
      </c>
      <c r="G454" s="23">
        <f>F454/10</f>
        <v>6.5805555555555557</v>
      </c>
      <c r="H454" s="8">
        <v>66.07692307692308</v>
      </c>
      <c r="I454" s="24">
        <f>H454/5</f>
        <v>13.215384615384616</v>
      </c>
      <c r="J454" s="5">
        <v>0</v>
      </c>
      <c r="K454" s="4">
        <v>0</v>
      </c>
      <c r="L454" s="25" t="s">
        <v>859</v>
      </c>
      <c r="M454" s="8"/>
      <c r="N454" s="28"/>
      <c r="O454" s="30">
        <f>N454+G454+I454</f>
        <v>19.79594017094017</v>
      </c>
    </row>
    <row r="455" spans="1:15" s="10" customFormat="1" x14ac:dyDescent="0.25">
      <c r="A455" s="4">
        <v>1218190146</v>
      </c>
      <c r="B455" s="5" t="s">
        <v>160</v>
      </c>
      <c r="C455" s="5" t="s">
        <v>109</v>
      </c>
      <c r="D455" s="5" t="s">
        <v>161</v>
      </c>
      <c r="E455" s="6" t="s">
        <v>17</v>
      </c>
      <c r="F455" s="7">
        <v>63.249999999999993</v>
      </c>
      <c r="G455" s="23">
        <f>F455/10</f>
        <v>6.3249999999999993</v>
      </c>
      <c r="H455" s="8">
        <v>66.930232558139537</v>
      </c>
      <c r="I455" s="24">
        <f>H455/5</f>
        <v>13.386046511627907</v>
      </c>
      <c r="J455" s="5"/>
      <c r="K455" s="4"/>
      <c r="L455" s="25" t="s">
        <v>859</v>
      </c>
      <c r="M455" s="8"/>
      <c r="N455" s="28"/>
      <c r="O455" s="30">
        <f>N455+G455+I455</f>
        <v>19.711046511627906</v>
      </c>
    </row>
    <row r="456" spans="1:15" s="10" customFormat="1" x14ac:dyDescent="0.25">
      <c r="A456" s="4">
        <v>1218190128</v>
      </c>
      <c r="B456" s="5" t="s">
        <v>200</v>
      </c>
      <c r="C456" s="5" t="s">
        <v>839</v>
      </c>
      <c r="D456" s="5" t="s">
        <v>758</v>
      </c>
      <c r="E456" s="6" t="s">
        <v>17</v>
      </c>
      <c r="F456" s="7">
        <v>62.820512820512818</v>
      </c>
      <c r="G456" s="23">
        <f>F456/10</f>
        <v>6.2820512820512819</v>
      </c>
      <c r="H456" s="8">
        <v>67.111111111111114</v>
      </c>
      <c r="I456" s="24">
        <f>H456/5</f>
        <v>13.422222222222222</v>
      </c>
      <c r="J456" s="5"/>
      <c r="K456" s="4"/>
      <c r="L456" s="25" t="s">
        <v>858</v>
      </c>
      <c r="M456" s="8"/>
      <c r="N456" s="28"/>
      <c r="O456" s="30">
        <f>N456+G456+I456</f>
        <v>19.704273504273505</v>
      </c>
    </row>
    <row r="457" spans="1:15" s="10" customFormat="1" x14ac:dyDescent="0.25">
      <c r="A457" s="4">
        <v>1218190643</v>
      </c>
      <c r="B457" s="5" t="s">
        <v>735</v>
      </c>
      <c r="C457" s="5" t="s">
        <v>736</v>
      </c>
      <c r="D457" s="5" t="s">
        <v>737</v>
      </c>
      <c r="E457" s="6" t="s">
        <v>17</v>
      </c>
      <c r="F457" s="7">
        <v>63.833333333333329</v>
      </c>
      <c r="G457" s="23">
        <f>F457/10</f>
        <v>6.3833333333333329</v>
      </c>
      <c r="H457" s="8">
        <v>66.604651162790702</v>
      </c>
      <c r="I457" s="24">
        <f>H457/5</f>
        <v>13.32093023255814</v>
      </c>
      <c r="J457" s="5">
        <v>0</v>
      </c>
      <c r="K457" s="4">
        <v>0</v>
      </c>
      <c r="L457" s="25" t="s">
        <v>858</v>
      </c>
      <c r="M457" s="8"/>
      <c r="N457" s="28"/>
      <c r="O457" s="30">
        <f>N457+G457+I457</f>
        <v>19.704263565891473</v>
      </c>
    </row>
    <row r="458" spans="1:15" s="10" customFormat="1" x14ac:dyDescent="0.25">
      <c r="A458" s="4">
        <v>1218190643</v>
      </c>
      <c r="B458" s="5" t="s">
        <v>735</v>
      </c>
      <c r="C458" s="5" t="s">
        <v>736</v>
      </c>
      <c r="D458" s="5" t="s">
        <v>737</v>
      </c>
      <c r="E458" s="6" t="s">
        <v>17</v>
      </c>
      <c r="F458" s="7">
        <v>63.833333333333329</v>
      </c>
      <c r="G458" s="23">
        <f>F458/10</f>
        <v>6.3833333333333329</v>
      </c>
      <c r="H458" s="8">
        <v>66.604651162790702</v>
      </c>
      <c r="I458" s="24">
        <f>H458/5</f>
        <v>13.32093023255814</v>
      </c>
      <c r="J458" s="5">
        <v>0</v>
      </c>
      <c r="K458" s="4">
        <v>0</v>
      </c>
      <c r="L458" s="25" t="s">
        <v>858</v>
      </c>
      <c r="M458" s="8"/>
      <c r="N458" s="28"/>
      <c r="O458" s="30">
        <f>N458+G458+I458</f>
        <v>19.704263565891473</v>
      </c>
    </row>
    <row r="459" spans="1:15" s="10" customFormat="1" x14ac:dyDescent="0.25">
      <c r="A459" s="4">
        <v>1218190432</v>
      </c>
      <c r="B459" s="5" t="s">
        <v>566</v>
      </c>
      <c r="C459" s="5" t="s">
        <v>567</v>
      </c>
      <c r="D459" s="5" t="s">
        <v>568</v>
      </c>
      <c r="E459" s="6" t="s">
        <v>8</v>
      </c>
      <c r="F459" s="7">
        <v>63.166666666666671</v>
      </c>
      <c r="G459" s="23">
        <f>F459/10</f>
        <v>6.3166666666666673</v>
      </c>
      <c r="H459" s="8">
        <v>66.83720930232559</v>
      </c>
      <c r="I459" s="24">
        <f>H459/5</f>
        <v>13.367441860465117</v>
      </c>
      <c r="J459" s="5">
        <v>0</v>
      </c>
      <c r="K459" s="4">
        <v>0</v>
      </c>
      <c r="L459" s="25" t="s">
        <v>859</v>
      </c>
      <c r="M459" s="8"/>
      <c r="N459" s="28"/>
      <c r="O459" s="30">
        <f>N459+G459+I459</f>
        <v>19.684108527131784</v>
      </c>
    </row>
    <row r="460" spans="1:15" s="10" customFormat="1" x14ac:dyDescent="0.25">
      <c r="A460" s="4">
        <v>1218190432</v>
      </c>
      <c r="B460" s="5" t="s">
        <v>566</v>
      </c>
      <c r="C460" s="5" t="s">
        <v>567</v>
      </c>
      <c r="D460" s="5" t="s">
        <v>568</v>
      </c>
      <c r="E460" s="6" t="s">
        <v>8</v>
      </c>
      <c r="F460" s="7">
        <v>63.166666666666671</v>
      </c>
      <c r="G460" s="23">
        <f>F460/10</f>
        <v>6.3166666666666673</v>
      </c>
      <c r="H460" s="8">
        <v>66.83720930232559</v>
      </c>
      <c r="I460" s="24">
        <f>H460/5</f>
        <v>13.367441860465117</v>
      </c>
      <c r="J460" s="5">
        <v>0</v>
      </c>
      <c r="K460" s="4">
        <v>0</v>
      </c>
      <c r="L460" s="25" t="s">
        <v>859</v>
      </c>
      <c r="M460" s="8"/>
      <c r="N460" s="28"/>
      <c r="O460" s="30">
        <f>N460+G460+I460</f>
        <v>19.684108527131784</v>
      </c>
    </row>
    <row r="461" spans="1:15" s="10" customFormat="1" x14ac:dyDescent="0.25">
      <c r="A461" s="4">
        <v>1218190182</v>
      </c>
      <c r="B461" s="5" t="s">
        <v>688</v>
      </c>
      <c r="C461" s="5" t="s">
        <v>689</v>
      </c>
      <c r="D461" s="5" t="s">
        <v>690</v>
      </c>
      <c r="E461" s="6" t="s">
        <v>17</v>
      </c>
      <c r="F461" s="7">
        <v>67.410256410256409</v>
      </c>
      <c r="G461" s="23">
        <f>F461/10</f>
        <v>6.7410256410256411</v>
      </c>
      <c r="H461" s="8">
        <v>64.153846153846146</v>
      </c>
      <c r="I461" s="24">
        <f>H461/5</f>
        <v>12.83076923076923</v>
      </c>
      <c r="J461" s="5">
        <v>0</v>
      </c>
      <c r="K461" s="4">
        <v>0</v>
      </c>
      <c r="L461" s="25" t="s">
        <v>858</v>
      </c>
      <c r="M461" s="8"/>
      <c r="N461" s="28"/>
      <c r="O461" s="30">
        <f>N461+G461+I461</f>
        <v>19.571794871794872</v>
      </c>
    </row>
    <row r="462" spans="1:15" s="10" customFormat="1" x14ac:dyDescent="0.25">
      <c r="A462" s="4">
        <v>1218190182</v>
      </c>
      <c r="B462" s="5" t="s">
        <v>688</v>
      </c>
      <c r="C462" s="5" t="s">
        <v>689</v>
      </c>
      <c r="D462" s="5" t="s">
        <v>690</v>
      </c>
      <c r="E462" s="6" t="s">
        <v>17</v>
      </c>
      <c r="F462" s="7">
        <v>67.410256410256409</v>
      </c>
      <c r="G462" s="23">
        <f>F462/10</f>
        <v>6.7410256410256411</v>
      </c>
      <c r="H462" s="8">
        <v>64.153846153846146</v>
      </c>
      <c r="I462" s="24">
        <f>H462/5</f>
        <v>12.83076923076923</v>
      </c>
      <c r="J462" s="5">
        <v>0</v>
      </c>
      <c r="K462" s="4">
        <v>0</v>
      </c>
      <c r="L462" s="25" t="s">
        <v>858</v>
      </c>
      <c r="M462" s="8"/>
      <c r="N462" s="28"/>
      <c r="O462" s="30">
        <f>N462+G462+I462</f>
        <v>19.571794871794872</v>
      </c>
    </row>
    <row r="463" spans="1:15" s="10" customFormat="1" x14ac:dyDescent="0.25">
      <c r="A463" s="4">
        <v>1218190605</v>
      </c>
      <c r="B463" s="5" t="s">
        <v>581</v>
      </c>
      <c r="C463" s="5" t="s">
        <v>203</v>
      </c>
      <c r="D463" s="5" t="s">
        <v>380</v>
      </c>
      <c r="E463" s="6" t="s">
        <v>13</v>
      </c>
      <c r="F463" s="7">
        <v>63.108108108108105</v>
      </c>
      <c r="G463" s="23">
        <f>F463/10</f>
        <v>6.3108108108108105</v>
      </c>
      <c r="H463" s="8">
        <v>66.208955223880594</v>
      </c>
      <c r="I463" s="24">
        <f>H463/5</f>
        <v>13.241791044776118</v>
      </c>
      <c r="J463" s="5">
        <v>0</v>
      </c>
      <c r="K463" s="4">
        <v>0</v>
      </c>
      <c r="L463" s="25" t="s">
        <v>858</v>
      </c>
      <c r="M463" s="8"/>
      <c r="N463" s="28"/>
      <c r="O463" s="30">
        <f>N463+G463+I463</f>
        <v>19.552601855586929</v>
      </c>
    </row>
    <row r="464" spans="1:15" s="10" customFormat="1" x14ac:dyDescent="0.25">
      <c r="A464" s="4">
        <v>1218190605</v>
      </c>
      <c r="B464" s="5" t="s">
        <v>581</v>
      </c>
      <c r="C464" s="5" t="s">
        <v>203</v>
      </c>
      <c r="D464" s="5" t="s">
        <v>380</v>
      </c>
      <c r="E464" s="6" t="s">
        <v>13</v>
      </c>
      <c r="F464" s="7">
        <v>63.108108108108105</v>
      </c>
      <c r="G464" s="23">
        <f>F464/10</f>
        <v>6.3108108108108105</v>
      </c>
      <c r="H464" s="8">
        <v>66.208955223880594</v>
      </c>
      <c r="I464" s="24">
        <f>H464/5</f>
        <v>13.241791044776118</v>
      </c>
      <c r="J464" s="5">
        <v>0</v>
      </c>
      <c r="K464" s="4">
        <v>0</v>
      </c>
      <c r="L464" s="25" t="s">
        <v>858</v>
      </c>
      <c r="M464" s="8"/>
      <c r="N464" s="28"/>
      <c r="O464" s="30">
        <f>N464+G464+I464</f>
        <v>19.552601855586929</v>
      </c>
    </row>
    <row r="465" spans="1:15" s="10" customFormat="1" x14ac:dyDescent="0.25">
      <c r="A465" s="4">
        <v>1218190122</v>
      </c>
      <c r="B465" s="5" t="s">
        <v>210</v>
      </c>
      <c r="C465" s="5" t="s">
        <v>211</v>
      </c>
      <c r="D465" s="5" t="s">
        <v>212</v>
      </c>
      <c r="E465" s="6" t="s">
        <v>52</v>
      </c>
      <c r="F465" s="7">
        <v>58.235294117647065</v>
      </c>
      <c r="G465" s="23">
        <f>F465/10</f>
        <v>5.8235294117647065</v>
      </c>
      <c r="H465" s="8">
        <v>68.594594594594597</v>
      </c>
      <c r="I465" s="24">
        <f>H465/5</f>
        <v>13.71891891891892</v>
      </c>
      <c r="J465" s="5">
        <v>0</v>
      </c>
      <c r="K465" s="4">
        <v>0</v>
      </c>
      <c r="L465" s="25" t="s">
        <v>858</v>
      </c>
      <c r="M465" s="8"/>
      <c r="N465" s="28"/>
      <c r="O465" s="30">
        <f>N465+G465+I465</f>
        <v>19.542448330683627</v>
      </c>
    </row>
    <row r="466" spans="1:15" s="10" customFormat="1" x14ac:dyDescent="0.25">
      <c r="A466" s="4">
        <v>1218190216</v>
      </c>
      <c r="B466" s="5" t="s">
        <v>561</v>
      </c>
      <c r="C466" s="5" t="s">
        <v>562</v>
      </c>
      <c r="D466" s="5" t="s">
        <v>563</v>
      </c>
      <c r="E466" s="6" t="s">
        <v>8</v>
      </c>
      <c r="F466" s="7">
        <v>59.916666666666664</v>
      </c>
      <c r="G466" s="23">
        <f>F466/10</f>
        <v>5.9916666666666663</v>
      </c>
      <c r="H466" s="8">
        <v>67.65384615384616</v>
      </c>
      <c r="I466" s="24">
        <f>H466/5</f>
        <v>13.530769230769232</v>
      </c>
      <c r="J466" s="5">
        <v>0</v>
      </c>
      <c r="K466" s="4">
        <v>0</v>
      </c>
      <c r="L466" s="25" t="s">
        <v>859</v>
      </c>
      <c r="M466" s="8"/>
      <c r="N466" s="28"/>
      <c r="O466" s="30">
        <f>N466+G466+I466</f>
        <v>19.522435897435898</v>
      </c>
    </row>
    <row r="467" spans="1:15" s="10" customFormat="1" x14ac:dyDescent="0.25">
      <c r="A467" s="4">
        <v>1218190216</v>
      </c>
      <c r="B467" s="5" t="s">
        <v>561</v>
      </c>
      <c r="C467" s="5" t="s">
        <v>562</v>
      </c>
      <c r="D467" s="5" t="s">
        <v>563</v>
      </c>
      <c r="E467" s="6" t="s">
        <v>8</v>
      </c>
      <c r="F467" s="7">
        <v>59.916666666666664</v>
      </c>
      <c r="G467" s="23">
        <f>F467/10</f>
        <v>5.9916666666666663</v>
      </c>
      <c r="H467" s="8">
        <v>67.65384615384616</v>
      </c>
      <c r="I467" s="24">
        <f>H467/5</f>
        <v>13.530769230769232</v>
      </c>
      <c r="J467" s="5">
        <v>0</v>
      </c>
      <c r="K467" s="4">
        <v>0</v>
      </c>
      <c r="L467" s="25" t="s">
        <v>859</v>
      </c>
      <c r="M467" s="8"/>
      <c r="N467" s="28"/>
      <c r="O467" s="30">
        <f>N467+G467+I467</f>
        <v>19.522435897435898</v>
      </c>
    </row>
    <row r="468" spans="1:15" s="10" customFormat="1" x14ac:dyDescent="0.25">
      <c r="A468" s="4">
        <v>1218190037</v>
      </c>
      <c r="B468" s="5" t="s">
        <v>338</v>
      </c>
      <c r="C468" s="5" t="s">
        <v>339</v>
      </c>
      <c r="D468" s="5" t="s">
        <v>340</v>
      </c>
      <c r="E468" s="6" t="s">
        <v>52</v>
      </c>
      <c r="F468" s="7">
        <v>77.92</v>
      </c>
      <c r="G468" s="23">
        <f>F468/10</f>
        <v>7.7919999999999998</v>
      </c>
      <c r="H468" s="8">
        <v>58.599999999999994</v>
      </c>
      <c r="I468" s="24">
        <f>H468/5</f>
        <v>11.719999999999999</v>
      </c>
      <c r="J468" s="5"/>
      <c r="K468" s="4"/>
      <c r="L468" s="25">
        <v>58</v>
      </c>
      <c r="M468" s="8">
        <f>L468*0.4</f>
        <v>23.200000000000003</v>
      </c>
      <c r="N468" s="28"/>
      <c r="O468" s="30">
        <f>N468+G468+I468</f>
        <v>19.512</v>
      </c>
    </row>
    <row r="469" spans="1:15" s="10" customFormat="1" x14ac:dyDescent="0.25">
      <c r="A469" s="4">
        <v>1218190137</v>
      </c>
      <c r="B469" s="5" t="s">
        <v>697</v>
      </c>
      <c r="C469" s="5" t="s">
        <v>698</v>
      </c>
      <c r="D469" s="5" t="s">
        <v>699</v>
      </c>
      <c r="E469" s="6" t="s">
        <v>77</v>
      </c>
      <c r="F469" s="7">
        <v>62.357142857142854</v>
      </c>
      <c r="G469" s="23">
        <f>F469/10</f>
        <v>6.2357142857142858</v>
      </c>
      <c r="H469" s="8">
        <v>66.375</v>
      </c>
      <c r="I469" s="24">
        <f>H469/5</f>
        <v>13.275</v>
      </c>
      <c r="J469" s="5">
        <v>0</v>
      </c>
      <c r="K469" s="4">
        <v>0</v>
      </c>
      <c r="L469" s="25" t="s">
        <v>859</v>
      </c>
      <c r="M469" s="8"/>
      <c r="N469" s="28"/>
      <c r="O469" s="30">
        <f>N469+G469+I469</f>
        <v>19.510714285714286</v>
      </c>
    </row>
    <row r="470" spans="1:15" s="10" customFormat="1" x14ac:dyDescent="0.25">
      <c r="A470" s="4">
        <v>1218190137</v>
      </c>
      <c r="B470" s="5" t="s">
        <v>697</v>
      </c>
      <c r="C470" s="5" t="s">
        <v>698</v>
      </c>
      <c r="D470" s="5" t="s">
        <v>699</v>
      </c>
      <c r="E470" s="6" t="s">
        <v>77</v>
      </c>
      <c r="F470" s="7">
        <v>62.357142857142854</v>
      </c>
      <c r="G470" s="23">
        <f>F470/10</f>
        <v>6.2357142857142858</v>
      </c>
      <c r="H470" s="8">
        <v>66.375</v>
      </c>
      <c r="I470" s="24">
        <f>H470/5</f>
        <v>13.275</v>
      </c>
      <c r="J470" s="5">
        <v>0</v>
      </c>
      <c r="K470" s="4">
        <v>0</v>
      </c>
      <c r="L470" s="25" t="s">
        <v>859</v>
      </c>
      <c r="M470" s="8"/>
      <c r="N470" s="28"/>
      <c r="O470" s="30">
        <f>N470+G470+I470</f>
        <v>19.510714285714286</v>
      </c>
    </row>
    <row r="471" spans="1:15" s="10" customFormat="1" x14ac:dyDescent="0.25">
      <c r="A471" s="4">
        <v>1218190163</v>
      </c>
      <c r="B471" s="5" t="s">
        <v>289</v>
      </c>
      <c r="C471" s="5" t="s">
        <v>290</v>
      </c>
      <c r="D471" s="5" t="s">
        <v>291</v>
      </c>
      <c r="E471" s="6" t="s">
        <v>8</v>
      </c>
      <c r="F471" s="7">
        <v>63.305555555555557</v>
      </c>
      <c r="G471" s="23">
        <f>F471/10</f>
        <v>6.3305555555555557</v>
      </c>
      <c r="H471" s="8">
        <v>65.653846153846146</v>
      </c>
      <c r="I471" s="24">
        <f>H471/5</f>
        <v>13.130769230769229</v>
      </c>
      <c r="J471" s="5">
        <v>0</v>
      </c>
      <c r="K471" s="4">
        <v>0</v>
      </c>
      <c r="L471" s="25" t="s">
        <v>859</v>
      </c>
      <c r="M471" s="8"/>
      <c r="N471" s="28"/>
      <c r="O471" s="30">
        <f>N471+G471+I471</f>
        <v>19.461324786324784</v>
      </c>
    </row>
    <row r="472" spans="1:15" s="10" customFormat="1" x14ac:dyDescent="0.25">
      <c r="A472" s="4">
        <v>1218190019</v>
      </c>
      <c r="B472" s="5" t="s">
        <v>511</v>
      </c>
      <c r="C472" s="5" t="s">
        <v>512</v>
      </c>
      <c r="D472" s="5" t="s">
        <v>513</v>
      </c>
      <c r="E472" s="6" t="s">
        <v>17</v>
      </c>
      <c r="F472" s="7">
        <v>60.459459459459467</v>
      </c>
      <c r="G472" s="23">
        <f>F472/10</f>
        <v>6.045945945945947</v>
      </c>
      <c r="H472" s="8">
        <v>67</v>
      </c>
      <c r="I472" s="24">
        <f>H472/5</f>
        <v>13.4</v>
      </c>
      <c r="J472" s="5"/>
      <c r="K472" s="4"/>
      <c r="L472" s="25" t="s">
        <v>859</v>
      </c>
      <c r="M472" s="8"/>
      <c r="N472" s="28"/>
      <c r="O472" s="30">
        <f>N472+G472+I472</f>
        <v>19.445945945945947</v>
      </c>
    </row>
    <row r="473" spans="1:15" s="10" customFormat="1" x14ac:dyDescent="0.25">
      <c r="A473" s="4">
        <v>1218190142</v>
      </c>
      <c r="B473" s="5" t="s">
        <v>669</v>
      </c>
      <c r="C473" s="5" t="s">
        <v>670</v>
      </c>
      <c r="D473" s="5" t="s">
        <v>671</v>
      </c>
      <c r="E473" s="6" t="s">
        <v>13</v>
      </c>
      <c r="F473" s="7">
        <v>60.027777777777779</v>
      </c>
      <c r="G473" s="23">
        <f>F473/10</f>
        <v>6.0027777777777782</v>
      </c>
      <c r="H473" s="8">
        <v>66.679999999999993</v>
      </c>
      <c r="I473" s="24">
        <f>H473/5</f>
        <v>13.335999999999999</v>
      </c>
      <c r="J473" s="5"/>
      <c r="K473" s="4"/>
      <c r="L473" s="25" t="s">
        <v>859</v>
      </c>
      <c r="M473" s="8"/>
      <c r="N473" s="28"/>
      <c r="O473" s="30">
        <f>N473+G473+I473</f>
        <v>19.338777777777779</v>
      </c>
    </row>
    <row r="474" spans="1:15" s="10" customFormat="1" x14ac:dyDescent="0.25">
      <c r="A474" s="4">
        <v>1218190078</v>
      </c>
      <c r="B474" s="5" t="s">
        <v>425</v>
      </c>
      <c r="C474" s="5" t="s">
        <v>426</v>
      </c>
      <c r="D474" s="5" t="s">
        <v>427</v>
      </c>
      <c r="E474" s="6" t="s">
        <v>17</v>
      </c>
      <c r="F474" s="7">
        <v>63.179487179487182</v>
      </c>
      <c r="G474" s="23">
        <f>F474/10</f>
        <v>6.3179487179487186</v>
      </c>
      <c r="H474" s="8">
        <v>65.037037037037038</v>
      </c>
      <c r="I474" s="24">
        <f>H474/5</f>
        <v>13.007407407407408</v>
      </c>
      <c r="J474" s="5"/>
      <c r="K474" s="4"/>
      <c r="L474" s="25">
        <v>50</v>
      </c>
      <c r="M474" s="8">
        <f>L474*0.4</f>
        <v>20</v>
      </c>
      <c r="N474" s="28"/>
      <c r="O474" s="30">
        <f>N474+G474+I474</f>
        <v>19.325356125356127</v>
      </c>
    </row>
    <row r="475" spans="1:15" s="10" customFormat="1" x14ac:dyDescent="0.25">
      <c r="A475" s="4">
        <v>1218190265</v>
      </c>
      <c r="B475" s="5" t="s">
        <v>743</v>
      </c>
      <c r="C475" s="5" t="s">
        <v>744</v>
      </c>
      <c r="D475" s="5" t="s">
        <v>745</v>
      </c>
      <c r="E475" s="6" t="s">
        <v>17</v>
      </c>
      <c r="F475" s="7">
        <v>60</v>
      </c>
      <c r="G475" s="23">
        <f>F475/10</f>
        <v>6</v>
      </c>
      <c r="H475" s="8">
        <v>66.454545454545453</v>
      </c>
      <c r="I475" s="24">
        <f>H475/5</f>
        <v>13.290909090909091</v>
      </c>
      <c r="J475" s="5"/>
      <c r="K475" s="4"/>
      <c r="L475" s="25" t="s">
        <v>859</v>
      </c>
      <c r="M475" s="8"/>
      <c r="N475" s="28"/>
      <c r="O475" s="30">
        <f>N475+G475+I475</f>
        <v>19.290909090909089</v>
      </c>
    </row>
    <row r="476" spans="1:15" s="10" customFormat="1" x14ac:dyDescent="0.25">
      <c r="A476" s="4">
        <v>1218190233</v>
      </c>
      <c r="B476" s="5" t="s">
        <v>774</v>
      </c>
      <c r="C476" s="5" t="s">
        <v>775</v>
      </c>
      <c r="D476" s="5" t="s">
        <v>467</v>
      </c>
      <c r="E476" s="6" t="s">
        <v>39</v>
      </c>
      <c r="F476" s="7">
        <v>64.861111111111114</v>
      </c>
      <c r="G476" s="23">
        <f>F476/10</f>
        <v>6.4861111111111116</v>
      </c>
      <c r="H476" s="8">
        <v>63.72</v>
      </c>
      <c r="I476" s="24">
        <f>H476/5</f>
        <v>12.744</v>
      </c>
      <c r="J476" s="5"/>
      <c r="K476" s="4"/>
      <c r="L476" s="25" t="s">
        <v>859</v>
      </c>
      <c r="M476" s="8"/>
      <c r="N476" s="28"/>
      <c r="O476" s="30">
        <f>N476+G476+I476</f>
        <v>19.23011111111111</v>
      </c>
    </row>
    <row r="477" spans="1:15" s="10" customFormat="1" x14ac:dyDescent="0.25">
      <c r="A477" s="4">
        <v>1218190624</v>
      </c>
      <c r="B477" s="5" t="s">
        <v>848</v>
      </c>
      <c r="C477" s="5" t="s">
        <v>849</v>
      </c>
      <c r="D477" s="5" t="s">
        <v>850</v>
      </c>
      <c r="E477" s="6" t="s">
        <v>17</v>
      </c>
      <c r="F477" s="7">
        <v>63.694444444444443</v>
      </c>
      <c r="G477" s="23">
        <f>F477/10</f>
        <v>6.3694444444444445</v>
      </c>
      <c r="H477" s="8">
        <v>63.56363636363637</v>
      </c>
      <c r="I477" s="24">
        <f>H477/5</f>
        <v>12.712727272727275</v>
      </c>
      <c r="J477" s="5"/>
      <c r="K477" s="4"/>
      <c r="L477" s="25" t="s">
        <v>859</v>
      </c>
      <c r="M477" s="8"/>
      <c r="N477" s="28"/>
      <c r="O477" s="30">
        <f>N477+G477+I477</f>
        <v>19.082171717171718</v>
      </c>
    </row>
    <row r="478" spans="1:15" s="10" customFormat="1" x14ac:dyDescent="0.25">
      <c r="A478" s="4">
        <v>1218190139</v>
      </c>
      <c r="B478" s="5" t="s">
        <v>216</v>
      </c>
      <c r="C478" s="5" t="s">
        <v>217</v>
      </c>
      <c r="D478" s="5" t="s">
        <v>218</v>
      </c>
      <c r="E478" s="6" t="s">
        <v>17</v>
      </c>
      <c r="F478" s="7">
        <v>59.083333333333329</v>
      </c>
      <c r="G478" s="23">
        <f>F478/10</f>
        <v>5.9083333333333332</v>
      </c>
      <c r="H478" s="8">
        <v>65.791666666666671</v>
      </c>
      <c r="I478" s="24">
        <f>H478/5</f>
        <v>13.158333333333335</v>
      </c>
      <c r="J478" s="5"/>
      <c r="K478" s="4"/>
      <c r="L478" s="25" t="s">
        <v>859</v>
      </c>
      <c r="M478" s="8"/>
      <c r="N478" s="28"/>
      <c r="O478" s="30">
        <f>N478+G478+I478</f>
        <v>19.06666666666667</v>
      </c>
    </row>
    <row r="479" spans="1:15" s="10" customFormat="1" x14ac:dyDescent="0.25">
      <c r="A479" s="4">
        <v>1218190178</v>
      </c>
      <c r="B479" s="5" t="s">
        <v>314</v>
      </c>
      <c r="C479" s="5" t="s">
        <v>315</v>
      </c>
      <c r="D479" s="5" t="s">
        <v>316</v>
      </c>
      <c r="E479" s="6" t="s">
        <v>13</v>
      </c>
      <c r="F479" s="7">
        <v>63.111111111111107</v>
      </c>
      <c r="G479" s="23">
        <f>F479/10</f>
        <v>6.3111111111111109</v>
      </c>
      <c r="H479" s="8">
        <v>63.61538461538462</v>
      </c>
      <c r="I479" s="24">
        <f>H479/5</f>
        <v>12.723076923076924</v>
      </c>
      <c r="J479" s="5">
        <v>0</v>
      </c>
      <c r="K479" s="4">
        <v>0</v>
      </c>
      <c r="L479" s="25" t="s">
        <v>859</v>
      </c>
      <c r="M479" s="8"/>
      <c r="N479" s="28"/>
      <c r="O479" s="30">
        <f>N479+G479+I479</f>
        <v>19.034188034188034</v>
      </c>
    </row>
    <row r="480" spans="1:15" s="10" customFormat="1" x14ac:dyDescent="0.25">
      <c r="A480" s="4">
        <v>1218190178</v>
      </c>
      <c r="B480" s="5" t="s">
        <v>314</v>
      </c>
      <c r="C480" s="5" t="s">
        <v>315</v>
      </c>
      <c r="D480" s="5" t="s">
        <v>316</v>
      </c>
      <c r="E480" s="6" t="s">
        <v>13</v>
      </c>
      <c r="F480" s="7">
        <v>63.111111111111107</v>
      </c>
      <c r="G480" s="23">
        <f>F480/10</f>
        <v>6.3111111111111109</v>
      </c>
      <c r="H480" s="8">
        <v>63.61538461538462</v>
      </c>
      <c r="I480" s="24">
        <f>H480/5</f>
        <v>12.723076923076924</v>
      </c>
      <c r="J480" s="5">
        <v>0</v>
      </c>
      <c r="K480" s="4">
        <v>0</v>
      </c>
      <c r="L480" s="25" t="s">
        <v>859</v>
      </c>
      <c r="M480" s="8"/>
      <c r="N480" s="28"/>
      <c r="O480" s="30">
        <f>N480+G480+I480</f>
        <v>19.034188034188034</v>
      </c>
    </row>
    <row r="481" spans="1:15" s="10" customFormat="1" x14ac:dyDescent="0.25">
      <c r="A481" s="4">
        <v>1218190178</v>
      </c>
      <c r="B481" s="5" t="s">
        <v>314</v>
      </c>
      <c r="C481" s="5" t="s">
        <v>315</v>
      </c>
      <c r="D481" s="5" t="s">
        <v>316</v>
      </c>
      <c r="E481" s="6" t="s">
        <v>13</v>
      </c>
      <c r="F481" s="7">
        <v>63.111111111111107</v>
      </c>
      <c r="G481" s="23">
        <f>F481/10</f>
        <v>6.3111111111111109</v>
      </c>
      <c r="H481" s="8">
        <v>63.61538461538462</v>
      </c>
      <c r="I481" s="24">
        <f>H481/5</f>
        <v>12.723076923076924</v>
      </c>
      <c r="J481" s="5">
        <v>0</v>
      </c>
      <c r="K481" s="4">
        <v>0</v>
      </c>
      <c r="L481" s="25" t="s">
        <v>859</v>
      </c>
      <c r="M481" s="8"/>
      <c r="N481" s="28"/>
      <c r="O481" s="30">
        <f>N481+G481+I481</f>
        <v>19.034188034188034</v>
      </c>
    </row>
    <row r="482" spans="1:15" s="10" customFormat="1" x14ac:dyDescent="0.25">
      <c r="A482" s="4">
        <v>1218190221</v>
      </c>
      <c r="B482" s="5" t="s">
        <v>430</v>
      </c>
      <c r="C482" s="5" t="s">
        <v>431</v>
      </c>
      <c r="D482" s="5" t="s">
        <v>136</v>
      </c>
      <c r="E482" s="6" t="s">
        <v>77</v>
      </c>
      <c r="F482" s="7">
        <v>63.361111111111114</v>
      </c>
      <c r="G482" s="23">
        <f>F482/10</f>
        <v>6.3361111111111112</v>
      </c>
      <c r="H482" s="8">
        <v>63.348837209302324</v>
      </c>
      <c r="I482" s="24">
        <f>H482/5</f>
        <v>12.669767441860465</v>
      </c>
      <c r="J482" s="5"/>
      <c r="K482" s="4"/>
      <c r="L482" s="25" t="s">
        <v>859</v>
      </c>
      <c r="M482" s="8"/>
      <c r="N482" s="28"/>
      <c r="O482" s="30">
        <f>N482+G482+I482</f>
        <v>19.005878552971577</v>
      </c>
    </row>
    <row r="483" spans="1:15" s="10" customFormat="1" x14ac:dyDescent="0.25">
      <c r="A483" s="4">
        <v>1218190116</v>
      </c>
      <c r="B483" s="5" t="s">
        <v>231</v>
      </c>
      <c r="C483" s="5" t="s">
        <v>232</v>
      </c>
      <c r="D483" s="5" t="s">
        <v>233</v>
      </c>
      <c r="E483" s="6" t="s">
        <v>17</v>
      </c>
      <c r="F483" s="7">
        <v>62.972972972972975</v>
      </c>
      <c r="G483" s="23">
        <f>F483/10</f>
        <v>6.2972972972972974</v>
      </c>
      <c r="H483" s="8">
        <v>63.302325581395344</v>
      </c>
      <c r="I483" s="24">
        <f>H483/5</f>
        <v>12.660465116279068</v>
      </c>
      <c r="J483" s="5"/>
      <c r="K483" s="4"/>
      <c r="L483" s="25">
        <v>50</v>
      </c>
      <c r="M483" s="8">
        <f>L483*0.4</f>
        <v>20</v>
      </c>
      <c r="N483" s="28"/>
      <c r="O483" s="30">
        <f>N483+G483+I483</f>
        <v>18.957762413576365</v>
      </c>
    </row>
    <row r="484" spans="1:15" s="10" customFormat="1" x14ac:dyDescent="0.25">
      <c r="A484" s="4">
        <v>1218190222</v>
      </c>
      <c r="B484" s="5" t="s">
        <v>376</v>
      </c>
      <c r="C484" s="5" t="s">
        <v>377</v>
      </c>
      <c r="D484" s="5" t="s">
        <v>378</v>
      </c>
      <c r="E484" s="6" t="s">
        <v>77</v>
      </c>
      <c r="F484" s="7">
        <v>77.64</v>
      </c>
      <c r="G484" s="23">
        <f>F484/10</f>
        <v>7.7640000000000002</v>
      </c>
      <c r="H484" s="8">
        <v>55.95</v>
      </c>
      <c r="I484" s="24">
        <f>H484/5</f>
        <v>11.190000000000001</v>
      </c>
      <c r="J484" s="5"/>
      <c r="K484" s="4"/>
      <c r="L484" s="25" t="s">
        <v>858</v>
      </c>
      <c r="M484" s="8"/>
      <c r="N484" s="28"/>
      <c r="O484" s="30">
        <f>N484+G484+I484</f>
        <v>18.954000000000001</v>
      </c>
    </row>
    <row r="485" spans="1:15" s="10" customFormat="1" x14ac:dyDescent="0.25">
      <c r="A485" s="4">
        <v>1218190201</v>
      </c>
      <c r="B485" s="5" t="s">
        <v>117</v>
      </c>
      <c r="C485" s="5" t="s">
        <v>118</v>
      </c>
      <c r="D485" s="5" t="s">
        <v>119</v>
      </c>
      <c r="E485" s="6" t="s">
        <v>8</v>
      </c>
      <c r="F485" s="7">
        <v>61.527777777777779</v>
      </c>
      <c r="G485" s="23">
        <f>F485/10</f>
        <v>6.1527777777777777</v>
      </c>
      <c r="H485" s="8">
        <v>64</v>
      </c>
      <c r="I485" s="24">
        <f>H485/5</f>
        <v>12.8</v>
      </c>
      <c r="J485" s="5">
        <v>0</v>
      </c>
      <c r="K485" s="4">
        <v>0</v>
      </c>
      <c r="L485" s="25">
        <v>56</v>
      </c>
      <c r="M485" s="8">
        <f>L485*0.4</f>
        <v>22.400000000000002</v>
      </c>
      <c r="N485" s="28"/>
      <c r="O485" s="30">
        <f>N485+G485+I485</f>
        <v>18.952777777777779</v>
      </c>
    </row>
    <row r="486" spans="1:15" s="10" customFormat="1" x14ac:dyDescent="0.25">
      <c r="A486" s="4">
        <v>1218190201</v>
      </c>
      <c r="B486" s="5" t="s">
        <v>117</v>
      </c>
      <c r="C486" s="5" t="s">
        <v>118</v>
      </c>
      <c r="D486" s="5" t="s">
        <v>119</v>
      </c>
      <c r="E486" s="6" t="s">
        <v>8</v>
      </c>
      <c r="F486" s="7">
        <v>61.527777777777779</v>
      </c>
      <c r="G486" s="23">
        <f>F486/10</f>
        <v>6.1527777777777777</v>
      </c>
      <c r="H486" s="8">
        <v>64</v>
      </c>
      <c r="I486" s="24">
        <f>H486/5</f>
        <v>12.8</v>
      </c>
      <c r="J486" s="5">
        <v>0</v>
      </c>
      <c r="K486" s="4">
        <v>0</v>
      </c>
      <c r="L486" s="25">
        <v>56</v>
      </c>
      <c r="M486" s="8">
        <f>L486*0.4</f>
        <v>22.400000000000002</v>
      </c>
      <c r="N486" s="28"/>
      <c r="O486" s="30">
        <f>N486+G486+I486</f>
        <v>18.952777777777779</v>
      </c>
    </row>
    <row r="487" spans="1:15" s="10" customFormat="1" x14ac:dyDescent="0.25">
      <c r="A487" s="4">
        <v>1218190218</v>
      </c>
      <c r="B487" s="5" t="s">
        <v>59</v>
      </c>
      <c r="C487" s="5" t="s">
        <v>60</v>
      </c>
      <c r="D487" s="5" t="s">
        <v>61</v>
      </c>
      <c r="E487" s="6" t="s">
        <v>13</v>
      </c>
      <c r="F487" s="7">
        <v>60.861111111111107</v>
      </c>
      <c r="G487" s="23">
        <f>F487/10</f>
        <v>6.0861111111111104</v>
      </c>
      <c r="H487" s="8">
        <v>64.333333333333329</v>
      </c>
      <c r="I487" s="24">
        <f>H487/5</f>
        <v>12.866666666666665</v>
      </c>
      <c r="J487" s="5">
        <v>0</v>
      </c>
      <c r="K487" s="4">
        <v>0</v>
      </c>
      <c r="L487" s="25" t="s">
        <v>859</v>
      </c>
      <c r="M487" s="8"/>
      <c r="N487" s="28"/>
      <c r="O487" s="30">
        <f>N487+G487+I487</f>
        <v>18.952777777777776</v>
      </c>
    </row>
    <row r="488" spans="1:15" s="10" customFormat="1" x14ac:dyDescent="0.25">
      <c r="A488" s="4">
        <v>1218190218</v>
      </c>
      <c r="B488" s="5" t="s">
        <v>59</v>
      </c>
      <c r="C488" s="5" t="s">
        <v>60</v>
      </c>
      <c r="D488" s="5" t="s">
        <v>61</v>
      </c>
      <c r="E488" s="6" t="s">
        <v>13</v>
      </c>
      <c r="F488" s="7">
        <v>60.861111111111107</v>
      </c>
      <c r="G488" s="23">
        <f>F488/10</f>
        <v>6.0861111111111104</v>
      </c>
      <c r="H488" s="8">
        <v>64.333333333333329</v>
      </c>
      <c r="I488" s="24">
        <f>H488/5</f>
        <v>12.866666666666665</v>
      </c>
      <c r="J488" s="5">
        <v>0</v>
      </c>
      <c r="K488" s="4">
        <v>0</v>
      </c>
      <c r="L488" s="25" t="s">
        <v>859</v>
      </c>
      <c r="M488" s="8"/>
      <c r="N488" s="28"/>
      <c r="O488" s="30">
        <f>N488+G488+I488</f>
        <v>18.952777777777776</v>
      </c>
    </row>
    <row r="489" spans="1:15" s="10" customFormat="1" x14ac:dyDescent="0.25">
      <c r="A489" s="4">
        <v>1218190132</v>
      </c>
      <c r="B489" s="5" t="s">
        <v>329</v>
      </c>
      <c r="C489" s="5" t="s">
        <v>330</v>
      </c>
      <c r="D489" s="5" t="s">
        <v>331</v>
      </c>
      <c r="E489" s="6" t="s">
        <v>39</v>
      </c>
      <c r="F489" s="7">
        <v>71.17647058823529</v>
      </c>
      <c r="G489" s="23">
        <f>F489/10</f>
        <v>7.117647058823529</v>
      </c>
      <c r="H489" s="8">
        <v>59.15384615384616</v>
      </c>
      <c r="I489" s="24">
        <f>H489/5</f>
        <v>11.830769230769231</v>
      </c>
      <c r="J489" s="5">
        <v>0</v>
      </c>
      <c r="K489" s="4">
        <v>0</v>
      </c>
      <c r="L489" s="25" t="s">
        <v>858</v>
      </c>
      <c r="M489" s="8"/>
      <c r="N489" s="28"/>
      <c r="O489" s="30">
        <f>N489+G489+I489</f>
        <v>18.94841628959276</v>
      </c>
    </row>
    <row r="490" spans="1:15" s="10" customFormat="1" x14ac:dyDescent="0.25">
      <c r="A490" s="4">
        <v>1218190150</v>
      </c>
      <c r="B490" s="5" t="s">
        <v>24</v>
      </c>
      <c r="C490" s="5" t="s">
        <v>25</v>
      </c>
      <c r="D490" s="5" t="s">
        <v>26</v>
      </c>
      <c r="E490" s="6" t="s">
        <v>17</v>
      </c>
      <c r="F490" s="7">
        <v>65.611111111111114</v>
      </c>
      <c r="G490" s="23">
        <f>F490/10</f>
        <v>6.5611111111111118</v>
      </c>
      <c r="H490" s="8">
        <v>61.906976744186046</v>
      </c>
      <c r="I490" s="24">
        <f>H490/5</f>
        <v>12.381395348837209</v>
      </c>
      <c r="J490" s="5"/>
      <c r="K490" s="4"/>
      <c r="L490" s="25" t="s">
        <v>859</v>
      </c>
      <c r="M490" s="8"/>
      <c r="N490" s="28"/>
      <c r="O490" s="30">
        <f>N490+G490+I490</f>
        <v>18.942506459948319</v>
      </c>
    </row>
    <row r="491" spans="1:15" s="10" customFormat="1" x14ac:dyDescent="0.25">
      <c r="A491" s="4">
        <v>1218190639</v>
      </c>
      <c r="B491" s="5" t="s">
        <v>724</v>
      </c>
      <c r="C491" s="5" t="s">
        <v>725</v>
      </c>
      <c r="D491" s="5" t="s">
        <v>726</v>
      </c>
      <c r="E491" s="6" t="s">
        <v>17</v>
      </c>
      <c r="F491" s="7">
        <v>63.777777777777779</v>
      </c>
      <c r="G491" s="23">
        <f>F491/10</f>
        <v>6.3777777777777782</v>
      </c>
      <c r="H491" s="8">
        <v>62.692307692307693</v>
      </c>
      <c r="I491" s="24">
        <f>H491/5</f>
        <v>12.538461538461538</v>
      </c>
      <c r="J491" s="5">
        <v>0</v>
      </c>
      <c r="K491" s="4">
        <v>0</v>
      </c>
      <c r="L491" s="25" t="s">
        <v>859</v>
      </c>
      <c r="M491" s="8"/>
      <c r="N491" s="28"/>
      <c r="O491" s="30">
        <f>N491+G491+I491</f>
        <v>18.916239316239317</v>
      </c>
    </row>
    <row r="492" spans="1:15" s="10" customFormat="1" x14ac:dyDescent="0.25">
      <c r="A492" s="4">
        <v>1218190077</v>
      </c>
      <c r="B492" s="5" t="s">
        <v>346</v>
      </c>
      <c r="C492" s="5" t="s">
        <v>347</v>
      </c>
      <c r="D492" s="5" t="s">
        <v>348</v>
      </c>
      <c r="E492" s="6" t="s">
        <v>39</v>
      </c>
      <c r="F492" s="7">
        <v>64.615384615384613</v>
      </c>
      <c r="G492" s="23">
        <f>F492/10</f>
        <v>6.4615384615384617</v>
      </c>
      <c r="H492" s="8">
        <v>62.03846153846154</v>
      </c>
      <c r="I492" s="24">
        <f>H492/5</f>
        <v>12.407692307692308</v>
      </c>
      <c r="J492" s="5"/>
      <c r="K492" s="4"/>
      <c r="L492" s="25" t="s">
        <v>858</v>
      </c>
      <c r="M492" s="8"/>
      <c r="N492" s="28"/>
      <c r="O492" s="30">
        <f>N492+G492+I492</f>
        <v>18.869230769230768</v>
      </c>
    </row>
    <row r="493" spans="1:15" s="10" customFormat="1" x14ac:dyDescent="0.25">
      <c r="A493" s="4">
        <v>1218190175</v>
      </c>
      <c r="B493" s="5" t="s">
        <v>632</v>
      </c>
      <c r="C493" s="5" t="s">
        <v>633</v>
      </c>
      <c r="D493" s="5" t="s">
        <v>634</v>
      </c>
      <c r="E493" s="6" t="s">
        <v>13</v>
      </c>
      <c r="F493" s="7">
        <v>54.388888888888886</v>
      </c>
      <c r="G493" s="23">
        <f>F493/10</f>
        <v>5.4388888888888882</v>
      </c>
      <c r="H493" s="8">
        <v>66.92307692307692</v>
      </c>
      <c r="I493" s="24">
        <f>H493/5</f>
        <v>13.384615384615383</v>
      </c>
      <c r="J493" s="5">
        <v>0</v>
      </c>
      <c r="K493" s="4">
        <v>0</v>
      </c>
      <c r="L493" s="25" t="s">
        <v>859</v>
      </c>
      <c r="M493" s="8"/>
      <c r="N493" s="28"/>
      <c r="O493" s="30">
        <f>N493+G493+I493</f>
        <v>18.82350427350427</v>
      </c>
    </row>
    <row r="494" spans="1:15" s="10" customFormat="1" x14ac:dyDescent="0.25">
      <c r="A494" s="4">
        <v>1218190175</v>
      </c>
      <c r="B494" s="5" t="s">
        <v>632</v>
      </c>
      <c r="C494" s="5" t="s">
        <v>633</v>
      </c>
      <c r="D494" s="5" t="s">
        <v>634</v>
      </c>
      <c r="E494" s="6" t="s">
        <v>13</v>
      </c>
      <c r="F494" s="7">
        <v>54.388888888888886</v>
      </c>
      <c r="G494" s="23">
        <f>F494/10</f>
        <v>5.4388888888888882</v>
      </c>
      <c r="H494" s="8">
        <v>66.92307692307692</v>
      </c>
      <c r="I494" s="24">
        <f>H494/5</f>
        <v>13.384615384615383</v>
      </c>
      <c r="J494" s="5">
        <v>0</v>
      </c>
      <c r="K494" s="4">
        <v>0</v>
      </c>
      <c r="L494" s="25" t="s">
        <v>859</v>
      </c>
      <c r="M494" s="8"/>
      <c r="N494" s="28"/>
      <c r="O494" s="30">
        <f>N494+G494+I494</f>
        <v>18.82350427350427</v>
      </c>
    </row>
    <row r="495" spans="1:15" s="10" customFormat="1" x14ac:dyDescent="0.25">
      <c r="A495" s="4">
        <v>1218190134</v>
      </c>
      <c r="B495" s="5" t="s">
        <v>756</v>
      </c>
      <c r="C495" s="5" t="s">
        <v>757</v>
      </c>
      <c r="D495" s="5" t="s">
        <v>758</v>
      </c>
      <c r="E495" s="6" t="s">
        <v>8</v>
      </c>
      <c r="F495" s="7">
        <v>64.743589743589752</v>
      </c>
      <c r="G495" s="23">
        <f>F495/10</f>
        <v>6.4743589743589753</v>
      </c>
      <c r="H495" s="8">
        <v>61.627906976744185</v>
      </c>
      <c r="I495" s="24">
        <f>H495/5</f>
        <v>12.325581395348838</v>
      </c>
      <c r="J495" s="5">
        <v>0</v>
      </c>
      <c r="K495" s="4">
        <v>0</v>
      </c>
      <c r="L495" s="25" t="s">
        <v>859</v>
      </c>
      <c r="M495" s="8"/>
      <c r="N495" s="28"/>
      <c r="O495" s="30">
        <f>N495+G495+I495</f>
        <v>18.799940369707812</v>
      </c>
    </row>
    <row r="496" spans="1:15" s="10" customFormat="1" x14ac:dyDescent="0.25">
      <c r="A496" s="4">
        <v>1218190104</v>
      </c>
      <c r="B496" s="5" t="s">
        <v>128</v>
      </c>
      <c r="C496" s="5" t="s">
        <v>129</v>
      </c>
      <c r="D496" s="5" t="s">
        <v>130</v>
      </c>
      <c r="E496" s="6" t="s">
        <v>52</v>
      </c>
      <c r="F496" s="7">
        <v>52.647058823529413</v>
      </c>
      <c r="G496" s="23">
        <f>F496/10</f>
        <v>5.2647058823529411</v>
      </c>
      <c r="H496" s="8">
        <v>67.416666666666671</v>
      </c>
      <c r="I496" s="24">
        <f>H496/5</f>
        <v>13.483333333333334</v>
      </c>
      <c r="J496" s="5"/>
      <c r="K496" s="4"/>
      <c r="L496" s="25" t="s">
        <v>858</v>
      </c>
      <c r="M496" s="8"/>
      <c r="N496" s="28"/>
      <c r="O496" s="30">
        <f>N496+G496+I496</f>
        <v>18.748039215686276</v>
      </c>
    </row>
    <row r="497" spans="1:15" s="10" customFormat="1" x14ac:dyDescent="0.25">
      <c r="A497" s="4">
        <v>1218190259</v>
      </c>
      <c r="B497" s="5" t="s">
        <v>222</v>
      </c>
      <c r="C497" s="5" t="s">
        <v>223</v>
      </c>
      <c r="D497" s="5" t="s">
        <v>224</v>
      </c>
      <c r="E497" s="6" t="s">
        <v>17</v>
      </c>
      <c r="F497" s="7">
        <v>56.75</v>
      </c>
      <c r="G497" s="23">
        <f>F497/10</f>
        <v>5.6749999999999998</v>
      </c>
      <c r="H497" s="8">
        <v>64.959999999999994</v>
      </c>
      <c r="I497" s="24">
        <f>H497/5</f>
        <v>12.991999999999999</v>
      </c>
      <c r="J497" s="5"/>
      <c r="K497" s="4"/>
      <c r="L497" s="25" t="s">
        <v>859</v>
      </c>
      <c r="M497" s="8"/>
      <c r="N497" s="28"/>
      <c r="O497" s="30">
        <f>N497+G497+I497</f>
        <v>18.666999999999998</v>
      </c>
    </row>
    <row r="498" spans="1:15" s="10" customFormat="1" x14ac:dyDescent="0.25">
      <c r="A498" s="4">
        <v>1218190117</v>
      </c>
      <c r="B498" s="5" t="s">
        <v>62</v>
      </c>
      <c r="C498" s="5" t="s">
        <v>63</v>
      </c>
      <c r="D498" s="5" t="s">
        <v>64</v>
      </c>
      <c r="E498" s="6" t="s">
        <v>39</v>
      </c>
      <c r="F498" s="7">
        <v>56.794871794871796</v>
      </c>
      <c r="G498" s="23">
        <f>F498/10</f>
        <v>5.6794871794871797</v>
      </c>
      <c r="H498" s="8">
        <v>64.888888888888886</v>
      </c>
      <c r="I498" s="24">
        <f>H498/5</f>
        <v>12.977777777777778</v>
      </c>
      <c r="J498" s="5">
        <v>0</v>
      </c>
      <c r="K498" s="4">
        <v>0</v>
      </c>
      <c r="L498" s="25" t="s">
        <v>859</v>
      </c>
      <c r="M498" s="8"/>
      <c r="N498" s="28"/>
      <c r="O498" s="30">
        <f>N498+G498+I498</f>
        <v>18.657264957264957</v>
      </c>
    </row>
    <row r="499" spans="1:15" s="10" customFormat="1" x14ac:dyDescent="0.25">
      <c r="A499" s="4">
        <v>1218190135</v>
      </c>
      <c r="B499" s="5" t="s">
        <v>702</v>
      </c>
      <c r="C499" s="5" t="s">
        <v>703</v>
      </c>
      <c r="D499" s="5" t="s">
        <v>98</v>
      </c>
      <c r="E499" s="6" t="s">
        <v>77</v>
      </c>
      <c r="F499" s="7">
        <v>58.944444444444443</v>
      </c>
      <c r="G499" s="23">
        <f>F499/10</f>
        <v>5.8944444444444439</v>
      </c>
      <c r="H499" s="8">
        <v>63.44</v>
      </c>
      <c r="I499" s="24">
        <f>H499/5</f>
        <v>12.687999999999999</v>
      </c>
      <c r="J499" s="5"/>
      <c r="K499" s="4"/>
      <c r="L499" s="25" t="s">
        <v>859</v>
      </c>
      <c r="M499" s="8"/>
      <c r="N499" s="28"/>
      <c r="O499" s="30">
        <f>N499+G499+I499</f>
        <v>18.582444444444441</v>
      </c>
    </row>
    <row r="500" spans="1:15" s="10" customFormat="1" x14ac:dyDescent="0.25">
      <c r="A500" s="4">
        <v>1218190090</v>
      </c>
      <c r="B500" s="5" t="s">
        <v>268</v>
      </c>
      <c r="C500" s="5" t="s">
        <v>269</v>
      </c>
      <c r="D500" s="5" t="s">
        <v>270</v>
      </c>
      <c r="E500" s="6" t="s">
        <v>17</v>
      </c>
      <c r="F500" s="7">
        <v>67.111111111111114</v>
      </c>
      <c r="G500" s="23">
        <f>F500/10</f>
        <v>6.7111111111111112</v>
      </c>
      <c r="H500" s="8">
        <v>59</v>
      </c>
      <c r="I500" s="24">
        <f>H500/5</f>
        <v>11.8</v>
      </c>
      <c r="J500" s="5"/>
      <c r="K500" s="4"/>
      <c r="L500" s="25" t="s">
        <v>859</v>
      </c>
      <c r="M500" s="8"/>
      <c r="N500" s="28"/>
      <c r="O500" s="30">
        <f>N500+G500+I500</f>
        <v>18.511111111111113</v>
      </c>
    </row>
    <row r="501" spans="1:15" s="10" customFormat="1" x14ac:dyDescent="0.25">
      <c r="A501" s="4">
        <v>1218190181</v>
      </c>
      <c r="B501" s="5" t="s">
        <v>391</v>
      </c>
      <c r="C501" s="5" t="s">
        <v>392</v>
      </c>
      <c r="D501" s="5" t="s">
        <v>393</v>
      </c>
      <c r="E501" s="6" t="s">
        <v>17</v>
      </c>
      <c r="F501" s="7">
        <v>60.540540540540547</v>
      </c>
      <c r="G501" s="23">
        <f>F501/10</f>
        <v>6.0540540540540544</v>
      </c>
      <c r="H501" s="8">
        <v>62.250000000000007</v>
      </c>
      <c r="I501" s="24">
        <f>H501/5</f>
        <v>12.450000000000001</v>
      </c>
      <c r="J501" s="5">
        <v>0</v>
      </c>
      <c r="K501" s="4">
        <v>0</v>
      </c>
      <c r="L501" s="25" t="s">
        <v>858</v>
      </c>
      <c r="M501" s="8"/>
      <c r="N501" s="28"/>
      <c r="O501" s="30">
        <f>N501+G501+I501</f>
        <v>18.504054054054055</v>
      </c>
    </row>
    <row r="502" spans="1:15" s="10" customFormat="1" x14ac:dyDescent="0.25">
      <c r="A502" s="4">
        <v>1218190181</v>
      </c>
      <c r="B502" s="5" t="s">
        <v>391</v>
      </c>
      <c r="C502" s="5" t="s">
        <v>392</v>
      </c>
      <c r="D502" s="5" t="s">
        <v>393</v>
      </c>
      <c r="E502" s="6" t="s">
        <v>17</v>
      </c>
      <c r="F502" s="7">
        <v>60.540540540540547</v>
      </c>
      <c r="G502" s="23">
        <f>F502/10</f>
        <v>6.0540540540540544</v>
      </c>
      <c r="H502" s="8">
        <v>62.250000000000007</v>
      </c>
      <c r="I502" s="24">
        <f>H502/5</f>
        <v>12.450000000000001</v>
      </c>
      <c r="J502" s="5">
        <v>0</v>
      </c>
      <c r="K502" s="4">
        <v>0</v>
      </c>
      <c r="L502" s="25" t="s">
        <v>858</v>
      </c>
      <c r="M502" s="8"/>
      <c r="N502" s="28"/>
      <c r="O502" s="30">
        <f>N502+G502+I502</f>
        <v>18.504054054054055</v>
      </c>
    </row>
    <row r="503" spans="1:15" s="10" customFormat="1" x14ac:dyDescent="0.25">
      <c r="A503" s="4">
        <v>1218190229</v>
      </c>
      <c r="B503" s="5" t="s">
        <v>769</v>
      </c>
      <c r="C503" s="5" t="s">
        <v>28</v>
      </c>
      <c r="D503" s="5" t="s">
        <v>770</v>
      </c>
      <c r="E503" s="6" t="s">
        <v>17</v>
      </c>
      <c r="F503" s="7">
        <v>58.166666666666664</v>
      </c>
      <c r="G503" s="23">
        <f>F503/10</f>
        <v>5.8166666666666664</v>
      </c>
      <c r="H503" s="8">
        <v>63.255813953488371</v>
      </c>
      <c r="I503" s="24">
        <f>H503/5</f>
        <v>12.651162790697674</v>
      </c>
      <c r="J503" s="5"/>
      <c r="K503" s="4"/>
      <c r="L503" s="25" t="s">
        <v>858</v>
      </c>
      <c r="M503" s="8"/>
      <c r="N503" s="28"/>
      <c r="O503" s="30">
        <f>N503+G503+I503</f>
        <v>18.467829457364338</v>
      </c>
    </row>
    <row r="504" spans="1:15" s="10" customFormat="1" x14ac:dyDescent="0.25">
      <c r="A504" s="4">
        <v>1218190173</v>
      </c>
      <c r="B504" s="5" t="s">
        <v>450</v>
      </c>
      <c r="C504" s="5" t="s">
        <v>822</v>
      </c>
      <c r="D504" s="5" t="s">
        <v>823</v>
      </c>
      <c r="E504" s="6" t="s">
        <v>17</v>
      </c>
      <c r="F504" s="7">
        <v>64.5</v>
      </c>
      <c r="G504" s="23">
        <f>F504/10</f>
        <v>6.45</v>
      </c>
      <c r="H504" s="8">
        <v>60</v>
      </c>
      <c r="I504" s="24">
        <f>H504/5</f>
        <v>12</v>
      </c>
      <c r="J504" s="5"/>
      <c r="K504" s="4"/>
      <c r="L504" s="25" t="s">
        <v>859</v>
      </c>
      <c r="M504" s="8"/>
      <c r="N504" s="28"/>
      <c r="O504" s="30">
        <f>N504+G504+I504</f>
        <v>18.45</v>
      </c>
    </row>
    <row r="505" spans="1:15" s="10" customFormat="1" x14ac:dyDescent="0.25">
      <c r="A505" s="4">
        <v>1218190133</v>
      </c>
      <c r="B505" s="5" t="s">
        <v>151</v>
      </c>
      <c r="C505" s="5" t="s">
        <v>152</v>
      </c>
      <c r="D505" s="5" t="s">
        <v>153</v>
      </c>
      <c r="E505" s="6" t="s">
        <v>52</v>
      </c>
      <c r="F505" s="7">
        <v>63.72</v>
      </c>
      <c r="G505" s="23">
        <f>F505/10</f>
        <v>6.3719999999999999</v>
      </c>
      <c r="H505" s="8">
        <v>59.333333333333336</v>
      </c>
      <c r="I505" s="24">
        <f>H505/5</f>
        <v>11.866666666666667</v>
      </c>
      <c r="J505" s="5">
        <v>0</v>
      </c>
      <c r="K505" s="4">
        <v>0</v>
      </c>
      <c r="L505" s="25">
        <v>51</v>
      </c>
      <c r="M505" s="8">
        <f>L505*0.4</f>
        <v>20.400000000000002</v>
      </c>
      <c r="N505" s="28"/>
      <c r="O505" s="30">
        <f>N505+G505+I505</f>
        <v>18.238666666666667</v>
      </c>
    </row>
    <row r="506" spans="1:15" s="10" customFormat="1" x14ac:dyDescent="0.25">
      <c r="A506" s="4">
        <v>1218190614</v>
      </c>
      <c r="B506" s="5" t="s">
        <v>663</v>
      </c>
      <c r="C506" s="5" t="s">
        <v>664</v>
      </c>
      <c r="D506" s="5" t="s">
        <v>665</v>
      </c>
      <c r="E506" s="6" t="s">
        <v>39</v>
      </c>
      <c r="F506" s="7">
        <v>60</v>
      </c>
      <c r="G506" s="23">
        <f>F506/10</f>
        <v>6</v>
      </c>
      <c r="H506" s="8">
        <v>61.02325581395349</v>
      </c>
      <c r="I506" s="24">
        <f>H506/5</f>
        <v>12.204651162790698</v>
      </c>
      <c r="J506" s="5">
        <v>0</v>
      </c>
      <c r="K506" s="4">
        <v>0</v>
      </c>
      <c r="L506" s="25" t="s">
        <v>859</v>
      </c>
      <c r="M506" s="8"/>
      <c r="N506" s="28"/>
      <c r="O506" s="30">
        <f>N506+G506+I506</f>
        <v>18.204651162790697</v>
      </c>
    </row>
    <row r="507" spans="1:15" s="10" customFormat="1" x14ac:dyDescent="0.25">
      <c r="A507" s="4">
        <v>1218190002</v>
      </c>
      <c r="B507" s="5" t="s">
        <v>292</v>
      </c>
      <c r="C507" s="5" t="s">
        <v>293</v>
      </c>
      <c r="D507" s="5" t="s">
        <v>294</v>
      </c>
      <c r="E507" s="6" t="s">
        <v>17</v>
      </c>
      <c r="F507" s="7">
        <v>53.128205128205131</v>
      </c>
      <c r="G507" s="23">
        <f>F507/10</f>
        <v>5.3128205128205135</v>
      </c>
      <c r="H507" s="8">
        <v>64.259259259259267</v>
      </c>
      <c r="I507" s="24">
        <f>H507/5</f>
        <v>12.851851851851853</v>
      </c>
      <c r="J507" s="5">
        <v>0</v>
      </c>
      <c r="K507" s="4">
        <v>0</v>
      </c>
      <c r="L507" s="25" t="s">
        <v>859</v>
      </c>
      <c r="M507" s="8"/>
      <c r="N507" s="28"/>
      <c r="O507" s="30">
        <f>N507+G507+I507</f>
        <v>18.164672364672366</v>
      </c>
    </row>
    <row r="508" spans="1:15" s="10" customFormat="1" x14ac:dyDescent="0.25">
      <c r="A508" s="4">
        <v>1218190002</v>
      </c>
      <c r="B508" s="5" t="s">
        <v>292</v>
      </c>
      <c r="C508" s="5" t="s">
        <v>293</v>
      </c>
      <c r="D508" s="5" t="s">
        <v>294</v>
      </c>
      <c r="E508" s="6" t="s">
        <v>17</v>
      </c>
      <c r="F508" s="7">
        <v>53.128205128205131</v>
      </c>
      <c r="G508" s="23">
        <f>F508/10</f>
        <v>5.3128205128205135</v>
      </c>
      <c r="H508" s="8">
        <v>64.259259259259267</v>
      </c>
      <c r="I508" s="24">
        <f>H508/5</f>
        <v>12.851851851851853</v>
      </c>
      <c r="J508" s="5">
        <v>0</v>
      </c>
      <c r="K508" s="4">
        <v>0</v>
      </c>
      <c r="L508" s="25" t="s">
        <v>859</v>
      </c>
      <c r="M508" s="8"/>
      <c r="N508" s="28"/>
      <c r="O508" s="30">
        <f>N508+G508+I508</f>
        <v>18.164672364672366</v>
      </c>
    </row>
    <row r="509" spans="1:15" s="10" customFormat="1" x14ac:dyDescent="0.25">
      <c r="A509" s="4">
        <v>1218190272</v>
      </c>
      <c r="B509" s="5" t="s">
        <v>447</v>
      </c>
      <c r="C509" s="5" t="s">
        <v>448</v>
      </c>
      <c r="D509" s="5" t="s">
        <v>449</v>
      </c>
      <c r="E509" s="6" t="s">
        <v>13</v>
      </c>
      <c r="F509" s="7">
        <v>58.814814814814817</v>
      </c>
      <c r="G509" s="23">
        <f>F509/10</f>
        <v>5.8814814814814813</v>
      </c>
      <c r="H509" s="8">
        <v>61.133333333333326</v>
      </c>
      <c r="I509" s="24">
        <f>H509/5</f>
        <v>12.226666666666665</v>
      </c>
      <c r="J509" s="5">
        <v>0</v>
      </c>
      <c r="K509" s="4">
        <v>0</v>
      </c>
      <c r="L509" s="25">
        <v>60</v>
      </c>
      <c r="M509" s="8">
        <f>L509*0.4</f>
        <v>24</v>
      </c>
      <c r="N509" s="28"/>
      <c r="O509" s="30">
        <f>N509+G509+I509</f>
        <v>18.108148148148146</v>
      </c>
    </row>
    <row r="510" spans="1:15" s="10" customFormat="1" x14ac:dyDescent="0.25">
      <c r="A510" s="4">
        <v>1218190272</v>
      </c>
      <c r="B510" s="5" t="s">
        <v>447</v>
      </c>
      <c r="C510" s="5" t="s">
        <v>448</v>
      </c>
      <c r="D510" s="5" t="s">
        <v>449</v>
      </c>
      <c r="E510" s="6" t="s">
        <v>13</v>
      </c>
      <c r="F510" s="7">
        <v>58.814814814814817</v>
      </c>
      <c r="G510" s="23">
        <f>F510/10</f>
        <v>5.8814814814814813</v>
      </c>
      <c r="H510" s="8">
        <v>61.133333333333326</v>
      </c>
      <c r="I510" s="24">
        <f>H510/5</f>
        <v>12.226666666666665</v>
      </c>
      <c r="J510" s="5">
        <v>0</v>
      </c>
      <c r="K510" s="4">
        <v>0</v>
      </c>
      <c r="L510" s="25">
        <v>60</v>
      </c>
      <c r="M510" s="8">
        <f>L510*0.4</f>
        <v>24</v>
      </c>
      <c r="N510" s="28"/>
      <c r="O510" s="30">
        <f>N510+G510+I510</f>
        <v>18.108148148148146</v>
      </c>
    </row>
    <row r="511" spans="1:15" s="10" customFormat="1" x14ac:dyDescent="0.25">
      <c r="A511" s="4">
        <v>1218190113</v>
      </c>
      <c r="B511" s="5" t="s">
        <v>428</v>
      </c>
      <c r="C511" s="5" t="s">
        <v>266</v>
      </c>
      <c r="D511" s="5" t="s">
        <v>429</v>
      </c>
      <c r="E511" s="6" t="s">
        <v>77</v>
      </c>
      <c r="F511" s="7">
        <v>60</v>
      </c>
      <c r="G511" s="23">
        <f>F511/10</f>
        <v>6</v>
      </c>
      <c r="H511" s="8">
        <v>60.160000000000004</v>
      </c>
      <c r="I511" s="24">
        <f>H511/5</f>
        <v>12.032</v>
      </c>
      <c r="J511" s="5"/>
      <c r="K511" s="4"/>
      <c r="L511" s="25" t="s">
        <v>859</v>
      </c>
      <c r="M511" s="8"/>
      <c r="N511" s="28"/>
      <c r="O511" s="30">
        <f>N511+G511+I511</f>
        <v>18.032</v>
      </c>
    </row>
    <row r="512" spans="1:15" s="10" customFormat="1" x14ac:dyDescent="0.25">
      <c r="A512" s="4">
        <v>1218190200</v>
      </c>
      <c r="B512" s="5" t="s">
        <v>441</v>
      </c>
      <c r="C512" s="5" t="s">
        <v>442</v>
      </c>
      <c r="D512" s="5" t="s">
        <v>443</v>
      </c>
      <c r="E512" s="6" t="s">
        <v>52</v>
      </c>
      <c r="F512" s="7">
        <v>60</v>
      </c>
      <c r="G512" s="23">
        <f>F512/10</f>
        <v>6</v>
      </c>
      <c r="H512" s="8">
        <v>60</v>
      </c>
      <c r="I512" s="24">
        <f>H512/5</f>
        <v>12</v>
      </c>
      <c r="J512" s="5">
        <v>0</v>
      </c>
      <c r="K512" s="4">
        <v>0</v>
      </c>
      <c r="L512" s="25" t="s">
        <v>858</v>
      </c>
      <c r="M512" s="8"/>
      <c r="N512" s="28"/>
      <c r="O512" s="30">
        <f>N512+G512+I512</f>
        <v>18</v>
      </c>
    </row>
    <row r="513" spans="1:15" s="10" customFormat="1" x14ac:dyDescent="0.25">
      <c r="A513" s="4">
        <v>1218190276</v>
      </c>
      <c r="B513" s="5" t="s">
        <v>746</v>
      </c>
      <c r="C513" s="5" t="s">
        <v>747</v>
      </c>
      <c r="D513" s="5" t="s">
        <v>748</v>
      </c>
      <c r="E513" s="6" t="s">
        <v>77</v>
      </c>
      <c r="F513" s="7">
        <v>58.583333333333329</v>
      </c>
      <c r="G513" s="23">
        <f>F513/10</f>
        <v>5.8583333333333325</v>
      </c>
      <c r="H513" s="8">
        <v>60.392156862745097</v>
      </c>
      <c r="I513" s="24">
        <f>H513/5</f>
        <v>12.078431372549019</v>
      </c>
      <c r="J513" s="5"/>
      <c r="K513" s="4"/>
      <c r="L513" s="25" t="s">
        <v>859</v>
      </c>
      <c r="M513" s="8"/>
      <c r="N513" s="28"/>
      <c r="O513" s="30">
        <f>N513+G513+I513</f>
        <v>17.936764705882354</v>
      </c>
    </row>
    <row r="514" spans="1:15" s="10" customFormat="1" x14ac:dyDescent="0.25">
      <c r="A514" s="4">
        <v>1218190007</v>
      </c>
      <c r="B514" s="5" t="s">
        <v>399</v>
      </c>
      <c r="C514" s="5" t="s">
        <v>400</v>
      </c>
      <c r="D514" s="5" t="s">
        <v>185</v>
      </c>
      <c r="E514" s="6" t="s">
        <v>17</v>
      </c>
      <c r="F514" s="7">
        <v>50.666666666666671</v>
      </c>
      <c r="G514" s="23">
        <f>F514/10</f>
        <v>5.0666666666666673</v>
      </c>
      <c r="H514" s="8">
        <v>64.239999999999995</v>
      </c>
      <c r="I514" s="24">
        <f>H514/5</f>
        <v>12.847999999999999</v>
      </c>
      <c r="J514" s="5"/>
      <c r="K514" s="4"/>
      <c r="L514" s="25" t="s">
        <v>858</v>
      </c>
      <c r="M514" s="8"/>
      <c r="N514" s="28"/>
      <c r="O514" s="30">
        <f>N514+G514+I514</f>
        <v>17.914666666666665</v>
      </c>
    </row>
    <row r="515" spans="1:15" s="10" customFormat="1" x14ac:dyDescent="0.25">
      <c r="A515" s="4">
        <v>1218190235</v>
      </c>
      <c r="B515" s="5" t="s">
        <v>666</v>
      </c>
      <c r="C515" s="5" t="s">
        <v>667</v>
      </c>
      <c r="D515" s="5" t="s">
        <v>98</v>
      </c>
      <c r="E515" s="6" t="s">
        <v>77</v>
      </c>
      <c r="F515" s="7">
        <v>62.769230769230766</v>
      </c>
      <c r="G515" s="23">
        <f>F515/10</f>
        <v>6.2769230769230768</v>
      </c>
      <c r="H515" s="8">
        <v>58.153846153846153</v>
      </c>
      <c r="I515" s="24">
        <f>H515/5</f>
        <v>11.63076923076923</v>
      </c>
      <c r="J515" s="5">
        <v>0</v>
      </c>
      <c r="K515" s="4">
        <v>0</v>
      </c>
      <c r="L515" s="25" t="s">
        <v>859</v>
      </c>
      <c r="M515" s="8"/>
      <c r="N515" s="28"/>
      <c r="O515" s="30">
        <f>N515+G515+I515</f>
        <v>17.907692307692308</v>
      </c>
    </row>
    <row r="516" spans="1:15" s="10" customFormat="1" x14ac:dyDescent="0.25">
      <c r="A516" s="4">
        <v>1218190235</v>
      </c>
      <c r="B516" s="5" t="s">
        <v>666</v>
      </c>
      <c r="C516" s="5" t="s">
        <v>667</v>
      </c>
      <c r="D516" s="5" t="s">
        <v>98</v>
      </c>
      <c r="E516" s="6" t="s">
        <v>77</v>
      </c>
      <c r="F516" s="7">
        <v>62.769230769230766</v>
      </c>
      <c r="G516" s="23">
        <f>F516/10</f>
        <v>6.2769230769230768</v>
      </c>
      <c r="H516" s="8">
        <v>58.153846153846153</v>
      </c>
      <c r="I516" s="24">
        <f>H516/5</f>
        <v>11.63076923076923</v>
      </c>
      <c r="J516" s="5">
        <v>0</v>
      </c>
      <c r="K516" s="4">
        <v>0</v>
      </c>
      <c r="L516" s="25" t="s">
        <v>859</v>
      </c>
      <c r="M516" s="8"/>
      <c r="N516" s="28"/>
      <c r="O516" s="30">
        <f>N516+G516+I516</f>
        <v>17.907692307692308</v>
      </c>
    </row>
    <row r="517" spans="1:15" s="10" customFormat="1" x14ac:dyDescent="0.25">
      <c r="A517" s="4">
        <v>1218190068</v>
      </c>
      <c r="B517" s="5" t="s">
        <v>358</v>
      </c>
      <c r="C517" s="5" t="s">
        <v>359</v>
      </c>
      <c r="D517" s="5" t="s">
        <v>360</v>
      </c>
      <c r="E517" s="6" t="s">
        <v>13</v>
      </c>
      <c r="F517" s="7">
        <v>56.833333333333336</v>
      </c>
      <c r="G517" s="23">
        <f>F517/10</f>
        <v>5.6833333333333336</v>
      </c>
      <c r="H517" s="8">
        <v>61.076923076923073</v>
      </c>
      <c r="I517" s="24">
        <f>H517/5</f>
        <v>12.215384615384615</v>
      </c>
      <c r="J517" s="5">
        <v>0</v>
      </c>
      <c r="K517" s="4">
        <v>0</v>
      </c>
      <c r="L517" s="25" t="s">
        <v>859</v>
      </c>
      <c r="M517" s="8"/>
      <c r="N517" s="28"/>
      <c r="O517" s="30">
        <f>N517+G517+I517</f>
        <v>17.898717948717948</v>
      </c>
    </row>
    <row r="518" spans="1:15" s="10" customFormat="1" x14ac:dyDescent="0.25">
      <c r="A518" s="4">
        <v>1218190068</v>
      </c>
      <c r="B518" s="5" t="s">
        <v>358</v>
      </c>
      <c r="C518" s="5" t="s">
        <v>359</v>
      </c>
      <c r="D518" s="5" t="s">
        <v>360</v>
      </c>
      <c r="E518" s="6" t="s">
        <v>13</v>
      </c>
      <c r="F518" s="7">
        <v>56.833333333333336</v>
      </c>
      <c r="G518" s="23">
        <f>F518/10</f>
        <v>5.6833333333333336</v>
      </c>
      <c r="H518" s="8">
        <v>61.076923076923073</v>
      </c>
      <c r="I518" s="24">
        <f>H518/5</f>
        <v>12.215384615384615</v>
      </c>
      <c r="J518" s="5">
        <v>0</v>
      </c>
      <c r="K518" s="4">
        <v>0</v>
      </c>
      <c r="L518" s="25" t="s">
        <v>859</v>
      </c>
      <c r="M518" s="8"/>
      <c r="N518" s="28"/>
      <c r="O518" s="30">
        <f>N518+G518+I518</f>
        <v>17.898717948717948</v>
      </c>
    </row>
    <row r="519" spans="1:15" s="10" customFormat="1" x14ac:dyDescent="0.25">
      <c r="A519" s="4">
        <v>1218190068</v>
      </c>
      <c r="B519" s="5" t="s">
        <v>358</v>
      </c>
      <c r="C519" s="5" t="s">
        <v>359</v>
      </c>
      <c r="D519" s="5" t="s">
        <v>360</v>
      </c>
      <c r="E519" s="6" t="s">
        <v>13</v>
      </c>
      <c r="F519" s="7">
        <v>56.833333333333336</v>
      </c>
      <c r="G519" s="23">
        <f>F519/10</f>
        <v>5.6833333333333336</v>
      </c>
      <c r="H519" s="8">
        <v>61.076923076923073</v>
      </c>
      <c r="I519" s="24">
        <f>H519/5</f>
        <v>12.215384615384615</v>
      </c>
      <c r="J519" s="5">
        <v>0</v>
      </c>
      <c r="K519" s="4">
        <v>0</v>
      </c>
      <c r="L519" s="25" t="s">
        <v>859</v>
      </c>
      <c r="M519" s="8"/>
      <c r="N519" s="28"/>
      <c r="O519" s="30">
        <f>N519+G519+I519</f>
        <v>17.898717948717948</v>
      </c>
    </row>
    <row r="520" spans="1:15" s="10" customFormat="1" x14ac:dyDescent="0.25">
      <c r="A520" s="4">
        <v>1218190144</v>
      </c>
      <c r="B520" s="5" t="s">
        <v>794</v>
      </c>
      <c r="C520" s="5" t="s">
        <v>795</v>
      </c>
      <c r="D520" s="5" t="s">
        <v>796</v>
      </c>
      <c r="E520" s="6" t="s">
        <v>17</v>
      </c>
      <c r="F520" s="7">
        <v>55.222222222222214</v>
      </c>
      <c r="G520" s="23">
        <f>F520/10</f>
        <v>5.5222222222222213</v>
      </c>
      <c r="H520" s="8">
        <v>61.269230769230766</v>
      </c>
      <c r="I520" s="24">
        <f>H520/5</f>
        <v>12.253846153846153</v>
      </c>
      <c r="J520" s="5">
        <v>0</v>
      </c>
      <c r="K520" s="4">
        <v>0</v>
      </c>
      <c r="L520" s="25" t="s">
        <v>859</v>
      </c>
      <c r="M520" s="8"/>
      <c r="N520" s="28"/>
      <c r="O520" s="30">
        <f>N520+G520+I520</f>
        <v>17.776068376068373</v>
      </c>
    </row>
    <row r="521" spans="1:15" s="10" customFormat="1" x14ac:dyDescent="0.25">
      <c r="A521" s="4">
        <v>1218190255</v>
      </c>
      <c r="B521" s="5" t="s">
        <v>455</v>
      </c>
      <c r="C521" s="5" t="s">
        <v>590</v>
      </c>
      <c r="D521" s="5" t="s">
        <v>591</v>
      </c>
      <c r="E521" s="6" t="s">
        <v>8</v>
      </c>
      <c r="F521" s="7">
        <v>54.111111111111107</v>
      </c>
      <c r="G521" s="23">
        <f>F521/10</f>
        <v>5.4111111111111105</v>
      </c>
      <c r="H521" s="8">
        <v>61.65384615384616</v>
      </c>
      <c r="I521" s="24">
        <f>H521/5</f>
        <v>12.330769230769231</v>
      </c>
      <c r="J521" s="5">
        <v>0</v>
      </c>
      <c r="K521" s="4">
        <v>0</v>
      </c>
      <c r="L521" s="25" t="s">
        <v>859</v>
      </c>
      <c r="M521" s="8"/>
      <c r="N521" s="28"/>
      <c r="O521" s="30">
        <f>N521+G521+I521</f>
        <v>17.741880341880343</v>
      </c>
    </row>
    <row r="522" spans="1:15" s="10" customFormat="1" x14ac:dyDescent="0.25">
      <c r="A522" s="4">
        <v>1218190255</v>
      </c>
      <c r="B522" s="5" t="s">
        <v>455</v>
      </c>
      <c r="C522" s="5" t="s">
        <v>590</v>
      </c>
      <c r="D522" s="5" t="s">
        <v>591</v>
      </c>
      <c r="E522" s="6" t="s">
        <v>8</v>
      </c>
      <c r="F522" s="7">
        <v>54.111111111111107</v>
      </c>
      <c r="G522" s="23">
        <f>F522/10</f>
        <v>5.4111111111111105</v>
      </c>
      <c r="H522" s="8">
        <v>61.65384615384616</v>
      </c>
      <c r="I522" s="24">
        <f>H522/5</f>
        <v>12.330769230769231</v>
      </c>
      <c r="J522" s="5">
        <v>0</v>
      </c>
      <c r="K522" s="4">
        <v>0</v>
      </c>
      <c r="L522" s="25" t="s">
        <v>859</v>
      </c>
      <c r="M522" s="8"/>
      <c r="N522" s="28"/>
      <c r="O522" s="30">
        <f>N522+G522+I522</f>
        <v>17.741880341880343</v>
      </c>
    </row>
    <row r="523" spans="1:15" s="10" customFormat="1" x14ac:dyDescent="0.25">
      <c r="A523" s="4">
        <v>1218190067</v>
      </c>
      <c r="B523" s="5" t="s">
        <v>488</v>
      </c>
      <c r="C523" s="5" t="s">
        <v>489</v>
      </c>
      <c r="D523" s="5" t="s">
        <v>490</v>
      </c>
      <c r="E523" s="6" t="s">
        <v>17</v>
      </c>
      <c r="F523" s="7">
        <v>56.166666666666664</v>
      </c>
      <c r="G523" s="23">
        <f>F523/10</f>
        <v>5.6166666666666663</v>
      </c>
      <c r="H523" s="8">
        <v>60</v>
      </c>
      <c r="I523" s="24">
        <f>H523/5</f>
        <v>12</v>
      </c>
      <c r="J523" s="5">
        <v>0</v>
      </c>
      <c r="K523" s="4">
        <v>0</v>
      </c>
      <c r="L523" s="25" t="s">
        <v>859</v>
      </c>
      <c r="M523" s="8"/>
      <c r="N523" s="28"/>
      <c r="O523" s="30">
        <f>N523+G523+I523</f>
        <v>17.616666666666667</v>
      </c>
    </row>
    <row r="524" spans="1:15" s="10" customFormat="1" x14ac:dyDescent="0.25">
      <c r="A524" s="4">
        <v>1218190067</v>
      </c>
      <c r="B524" s="5" t="s">
        <v>488</v>
      </c>
      <c r="C524" s="5" t="s">
        <v>489</v>
      </c>
      <c r="D524" s="5" t="s">
        <v>490</v>
      </c>
      <c r="E524" s="6" t="s">
        <v>17</v>
      </c>
      <c r="F524" s="7">
        <v>56.166666666666664</v>
      </c>
      <c r="G524" s="23">
        <f>F524/10</f>
        <v>5.6166666666666663</v>
      </c>
      <c r="H524" s="8">
        <v>60</v>
      </c>
      <c r="I524" s="24">
        <f>H524/5</f>
        <v>12</v>
      </c>
      <c r="J524" s="5">
        <v>0</v>
      </c>
      <c r="K524" s="4">
        <v>0</v>
      </c>
      <c r="L524" s="25" t="s">
        <v>859</v>
      </c>
      <c r="M524" s="8"/>
      <c r="N524" s="28"/>
      <c r="O524" s="30">
        <f>N524+G524+I524</f>
        <v>17.616666666666667</v>
      </c>
    </row>
    <row r="525" spans="1:15" s="10" customFormat="1" x14ac:dyDescent="0.25">
      <c r="A525" s="4">
        <v>1218190067</v>
      </c>
      <c r="B525" s="5" t="s">
        <v>488</v>
      </c>
      <c r="C525" s="5" t="s">
        <v>489</v>
      </c>
      <c r="D525" s="5" t="s">
        <v>490</v>
      </c>
      <c r="E525" s="6" t="s">
        <v>17</v>
      </c>
      <c r="F525" s="7">
        <v>56.166666666666664</v>
      </c>
      <c r="G525" s="23">
        <f>F525/10</f>
        <v>5.6166666666666663</v>
      </c>
      <c r="H525" s="8">
        <v>60</v>
      </c>
      <c r="I525" s="24">
        <f>H525/5</f>
        <v>12</v>
      </c>
      <c r="J525" s="5">
        <v>0</v>
      </c>
      <c r="K525" s="4">
        <v>0</v>
      </c>
      <c r="L525" s="25" t="s">
        <v>859</v>
      </c>
      <c r="M525" s="8"/>
      <c r="N525" s="28"/>
      <c r="O525" s="30">
        <f>N525+G525+I525</f>
        <v>17.616666666666667</v>
      </c>
    </row>
    <row r="526" spans="1:15" s="10" customFormat="1" x14ac:dyDescent="0.25">
      <c r="A526" s="4">
        <v>1218190067</v>
      </c>
      <c r="B526" s="5" t="s">
        <v>488</v>
      </c>
      <c r="C526" s="5" t="s">
        <v>489</v>
      </c>
      <c r="D526" s="5" t="s">
        <v>490</v>
      </c>
      <c r="E526" s="6" t="s">
        <v>17</v>
      </c>
      <c r="F526" s="7">
        <v>56.166666666666664</v>
      </c>
      <c r="G526" s="23">
        <f>F526/10</f>
        <v>5.6166666666666663</v>
      </c>
      <c r="H526" s="8">
        <v>60</v>
      </c>
      <c r="I526" s="24">
        <f>H526/5</f>
        <v>12</v>
      </c>
      <c r="J526" s="5">
        <v>0</v>
      </c>
      <c r="K526" s="4">
        <v>0</v>
      </c>
      <c r="L526" s="25" t="s">
        <v>859</v>
      </c>
      <c r="M526" s="8"/>
      <c r="N526" s="28"/>
      <c r="O526" s="30">
        <f>N526+G526+I526</f>
        <v>17.616666666666667</v>
      </c>
    </row>
    <row r="527" spans="1:15" s="10" customFormat="1" x14ac:dyDescent="0.25">
      <c r="A527" s="4">
        <v>1218190067</v>
      </c>
      <c r="B527" s="5" t="s">
        <v>488</v>
      </c>
      <c r="C527" s="5" t="s">
        <v>489</v>
      </c>
      <c r="D527" s="5" t="s">
        <v>490</v>
      </c>
      <c r="E527" s="6" t="s">
        <v>17</v>
      </c>
      <c r="F527" s="7">
        <v>56.166666666666664</v>
      </c>
      <c r="G527" s="23">
        <f>F527/10</f>
        <v>5.6166666666666663</v>
      </c>
      <c r="H527" s="8">
        <v>60</v>
      </c>
      <c r="I527" s="24">
        <f>H527/5</f>
        <v>12</v>
      </c>
      <c r="J527" s="5">
        <v>0</v>
      </c>
      <c r="K527" s="4">
        <v>0</v>
      </c>
      <c r="L527" s="25" t="s">
        <v>859</v>
      </c>
      <c r="M527" s="8"/>
      <c r="N527" s="28"/>
      <c r="O527" s="30">
        <f>N527+G527+I527</f>
        <v>17.616666666666667</v>
      </c>
    </row>
    <row r="528" spans="1:15" s="10" customFormat="1" x14ac:dyDescent="0.25">
      <c r="A528" s="4">
        <v>1218190067</v>
      </c>
      <c r="B528" s="5" t="s">
        <v>488</v>
      </c>
      <c r="C528" s="5" t="s">
        <v>489</v>
      </c>
      <c r="D528" s="5" t="s">
        <v>490</v>
      </c>
      <c r="E528" s="6" t="s">
        <v>17</v>
      </c>
      <c r="F528" s="7">
        <v>56.166666666666664</v>
      </c>
      <c r="G528" s="23">
        <f>F528/10</f>
        <v>5.6166666666666663</v>
      </c>
      <c r="H528" s="8">
        <v>60</v>
      </c>
      <c r="I528" s="24">
        <f>H528/5</f>
        <v>12</v>
      </c>
      <c r="J528" s="5">
        <v>0</v>
      </c>
      <c r="K528" s="4">
        <v>0</v>
      </c>
      <c r="L528" s="25" t="s">
        <v>859</v>
      </c>
      <c r="M528" s="8"/>
      <c r="N528" s="28"/>
      <c r="O528" s="30">
        <f>N528+G528+I528</f>
        <v>17.616666666666667</v>
      </c>
    </row>
    <row r="529" spans="1:15" s="10" customFormat="1" x14ac:dyDescent="0.25">
      <c r="A529" s="4">
        <v>1218190637</v>
      </c>
      <c r="B529" s="5" t="s">
        <v>846</v>
      </c>
      <c r="C529" s="5" t="s">
        <v>691</v>
      </c>
      <c r="D529" s="5" t="s">
        <v>847</v>
      </c>
      <c r="E529" s="6" t="s">
        <v>77</v>
      </c>
      <c r="F529" s="7">
        <v>54.30555555555555</v>
      </c>
      <c r="G529" s="23">
        <f>F529/10</f>
        <v>5.4305555555555554</v>
      </c>
      <c r="H529" s="8">
        <v>60.8</v>
      </c>
      <c r="I529" s="24">
        <f>H529/5</f>
        <v>12.16</v>
      </c>
      <c r="J529" s="5"/>
      <c r="K529" s="4"/>
      <c r="L529" s="25" t="s">
        <v>859</v>
      </c>
      <c r="M529" s="8"/>
      <c r="N529" s="28"/>
      <c r="O529" s="30">
        <f>N529+G529+I529</f>
        <v>17.590555555555554</v>
      </c>
    </row>
    <row r="530" spans="1:15" s="10" customFormat="1" x14ac:dyDescent="0.25">
      <c r="A530" s="4">
        <v>1218190069</v>
      </c>
      <c r="B530" s="5" t="s">
        <v>435</v>
      </c>
      <c r="C530" s="5" t="s">
        <v>436</v>
      </c>
      <c r="D530" s="5" t="s">
        <v>437</v>
      </c>
      <c r="E530" s="6" t="s">
        <v>8</v>
      </c>
      <c r="F530" s="7">
        <v>62.277777777777779</v>
      </c>
      <c r="G530" s="23">
        <f>F530/10</f>
        <v>6.2277777777777779</v>
      </c>
      <c r="H530" s="8">
        <v>56.769230769230774</v>
      </c>
      <c r="I530" s="24">
        <f>H530/5</f>
        <v>11.353846153846154</v>
      </c>
      <c r="J530" s="5">
        <v>0</v>
      </c>
      <c r="K530" s="4">
        <v>0</v>
      </c>
      <c r="L530" s="25" t="s">
        <v>859</v>
      </c>
      <c r="M530" s="8"/>
      <c r="N530" s="28"/>
      <c r="O530" s="30">
        <f>N530+G530+I530</f>
        <v>17.58162393162393</v>
      </c>
    </row>
    <row r="531" spans="1:15" s="10" customFormat="1" x14ac:dyDescent="0.25">
      <c r="A531" s="4">
        <v>1218190184</v>
      </c>
      <c r="B531" s="5" t="s">
        <v>213</v>
      </c>
      <c r="C531" s="5" t="s">
        <v>592</v>
      </c>
      <c r="D531" s="5" t="s">
        <v>593</v>
      </c>
      <c r="E531" s="6" t="s">
        <v>17</v>
      </c>
      <c r="F531" s="7">
        <v>59.15384615384616</v>
      </c>
      <c r="G531" s="23">
        <f>F531/10</f>
        <v>5.9153846153846157</v>
      </c>
      <c r="H531" s="8">
        <v>57.999999999999993</v>
      </c>
      <c r="I531" s="24">
        <f>H531/5</f>
        <v>11.599999999999998</v>
      </c>
      <c r="J531" s="5">
        <v>0</v>
      </c>
      <c r="K531" s="4">
        <v>0</v>
      </c>
      <c r="L531" s="25" t="s">
        <v>858</v>
      </c>
      <c r="M531" s="8"/>
      <c r="N531" s="28"/>
      <c r="O531" s="30">
        <f>N531+G531+I531</f>
        <v>17.515384615384612</v>
      </c>
    </row>
    <row r="532" spans="1:15" s="10" customFormat="1" x14ac:dyDescent="0.25">
      <c r="A532" s="4">
        <v>1218190105</v>
      </c>
      <c r="B532" s="5" t="s">
        <v>474</v>
      </c>
      <c r="C532" s="5" t="s">
        <v>475</v>
      </c>
      <c r="D532" s="5" t="s">
        <v>476</v>
      </c>
      <c r="E532" s="6" t="s">
        <v>77</v>
      </c>
      <c r="F532" s="7">
        <v>52.138888888888893</v>
      </c>
      <c r="G532" s="23">
        <f>F532/10</f>
        <v>5.2138888888888895</v>
      </c>
      <c r="H532" s="8">
        <v>61.346153846153854</v>
      </c>
      <c r="I532" s="24">
        <f>H532/5</f>
        <v>12.26923076923077</v>
      </c>
      <c r="J532" s="5">
        <v>0</v>
      </c>
      <c r="K532" s="4">
        <v>0</v>
      </c>
      <c r="L532" s="25" t="s">
        <v>859</v>
      </c>
      <c r="M532" s="8"/>
      <c r="N532" s="28"/>
      <c r="O532" s="30">
        <f>N532+G532+I532</f>
        <v>17.483119658119659</v>
      </c>
    </row>
    <row r="533" spans="1:15" s="10" customFormat="1" x14ac:dyDescent="0.25">
      <c r="A533" s="4">
        <v>1218190105</v>
      </c>
      <c r="B533" s="5" t="s">
        <v>474</v>
      </c>
      <c r="C533" s="5" t="s">
        <v>475</v>
      </c>
      <c r="D533" s="5" t="s">
        <v>476</v>
      </c>
      <c r="E533" s="6" t="s">
        <v>77</v>
      </c>
      <c r="F533" s="7">
        <v>52.138888888888893</v>
      </c>
      <c r="G533" s="23">
        <f>F533/10</f>
        <v>5.2138888888888895</v>
      </c>
      <c r="H533" s="8">
        <v>61.346153846153854</v>
      </c>
      <c r="I533" s="24">
        <f>H533/5</f>
        <v>12.26923076923077</v>
      </c>
      <c r="J533" s="5">
        <v>0</v>
      </c>
      <c r="K533" s="4">
        <v>0</v>
      </c>
      <c r="L533" s="25" t="s">
        <v>859</v>
      </c>
      <c r="M533" s="8"/>
      <c r="N533" s="28"/>
      <c r="O533" s="30">
        <f>N533+G533+I533</f>
        <v>17.483119658119659</v>
      </c>
    </row>
    <row r="534" spans="1:15" s="10" customFormat="1" x14ac:dyDescent="0.25">
      <c r="A534" s="4">
        <v>1218190105</v>
      </c>
      <c r="B534" s="5" t="s">
        <v>474</v>
      </c>
      <c r="C534" s="5" t="s">
        <v>475</v>
      </c>
      <c r="D534" s="5" t="s">
        <v>476</v>
      </c>
      <c r="E534" s="6" t="s">
        <v>77</v>
      </c>
      <c r="F534" s="7">
        <v>52.138888888888893</v>
      </c>
      <c r="G534" s="23">
        <f>F534/10</f>
        <v>5.2138888888888895</v>
      </c>
      <c r="H534" s="8">
        <v>61.346153846153854</v>
      </c>
      <c r="I534" s="24">
        <f>H534/5</f>
        <v>12.26923076923077</v>
      </c>
      <c r="J534" s="5">
        <v>0</v>
      </c>
      <c r="K534" s="4">
        <v>0</v>
      </c>
      <c r="L534" s="25" t="s">
        <v>859</v>
      </c>
      <c r="M534" s="8"/>
      <c r="N534" s="28"/>
      <c r="O534" s="30">
        <f>N534+G534+I534</f>
        <v>17.483119658119659</v>
      </c>
    </row>
    <row r="535" spans="1:15" s="10" customFormat="1" x14ac:dyDescent="0.25">
      <c r="A535" s="4">
        <v>1218190237</v>
      </c>
      <c r="B535" s="5" t="s">
        <v>502</v>
      </c>
      <c r="C535" s="5" t="s">
        <v>503</v>
      </c>
      <c r="D535" s="5" t="s">
        <v>504</v>
      </c>
      <c r="E535" s="6" t="s">
        <v>77</v>
      </c>
      <c r="F535" s="7">
        <v>56.638888888888893</v>
      </c>
      <c r="G535" s="23">
        <f>F535/10</f>
        <v>5.6638888888888896</v>
      </c>
      <c r="H535" s="8">
        <v>58.541666666666671</v>
      </c>
      <c r="I535" s="24">
        <f>H535/5</f>
        <v>11.708333333333334</v>
      </c>
      <c r="J535" s="5"/>
      <c r="K535" s="4"/>
      <c r="L535" s="25" t="s">
        <v>859</v>
      </c>
      <c r="M535" s="8"/>
      <c r="N535" s="28"/>
      <c r="O535" s="30">
        <f>N535+G535+I535</f>
        <v>17.372222222222224</v>
      </c>
    </row>
    <row r="536" spans="1:15" s="10" customFormat="1" x14ac:dyDescent="0.25">
      <c r="A536" s="4">
        <v>1218190656</v>
      </c>
      <c r="B536" s="5" t="s">
        <v>641</v>
      </c>
      <c r="C536" s="5" t="s">
        <v>642</v>
      </c>
      <c r="D536" s="5" t="s">
        <v>319</v>
      </c>
      <c r="E536" s="6" t="s">
        <v>13</v>
      </c>
      <c r="F536" s="7">
        <v>56.166666666666664</v>
      </c>
      <c r="G536" s="23">
        <f>F536/10</f>
        <v>5.6166666666666663</v>
      </c>
      <c r="H536" s="8">
        <v>58.53846153846154</v>
      </c>
      <c r="I536" s="24">
        <f>H536/5</f>
        <v>11.707692307692309</v>
      </c>
      <c r="J536" s="5">
        <v>0</v>
      </c>
      <c r="K536" s="4">
        <v>0</v>
      </c>
      <c r="L536" s="25" t="s">
        <v>859</v>
      </c>
      <c r="M536" s="8"/>
      <c r="N536" s="28"/>
      <c r="O536" s="30">
        <f>N536+G536+I536</f>
        <v>17.324358974358976</v>
      </c>
    </row>
    <row r="537" spans="1:15" s="10" customFormat="1" x14ac:dyDescent="0.25">
      <c r="A537" s="4">
        <v>1218190656</v>
      </c>
      <c r="B537" s="5" t="s">
        <v>641</v>
      </c>
      <c r="C537" s="5" t="s">
        <v>642</v>
      </c>
      <c r="D537" s="5" t="s">
        <v>319</v>
      </c>
      <c r="E537" s="6" t="s">
        <v>13</v>
      </c>
      <c r="F537" s="7">
        <v>56.166666666666664</v>
      </c>
      <c r="G537" s="23">
        <f>F537/10</f>
        <v>5.6166666666666663</v>
      </c>
      <c r="H537" s="8">
        <v>58.53846153846154</v>
      </c>
      <c r="I537" s="24">
        <f>H537/5</f>
        <v>11.707692307692309</v>
      </c>
      <c r="J537" s="5">
        <v>0</v>
      </c>
      <c r="K537" s="4">
        <v>0</v>
      </c>
      <c r="L537" s="25" t="s">
        <v>859</v>
      </c>
      <c r="M537" s="8"/>
      <c r="N537" s="28"/>
      <c r="O537" s="30">
        <f>N537+G537+I537</f>
        <v>17.324358974358976</v>
      </c>
    </row>
    <row r="538" spans="1:15" s="10" customFormat="1" x14ac:dyDescent="0.25">
      <c r="A538" s="4">
        <v>1218190143</v>
      </c>
      <c r="B538" s="5" t="s">
        <v>669</v>
      </c>
      <c r="C538" s="5" t="s">
        <v>727</v>
      </c>
      <c r="D538" s="5" t="s">
        <v>446</v>
      </c>
      <c r="E538" s="6" t="s">
        <v>17</v>
      </c>
      <c r="F538" s="7">
        <v>57.999999999999993</v>
      </c>
      <c r="G538" s="23">
        <f>F538/10</f>
        <v>5.7999999999999989</v>
      </c>
      <c r="H538" s="8">
        <v>56.999999999999993</v>
      </c>
      <c r="I538" s="24">
        <f>H538/5</f>
        <v>11.399999999999999</v>
      </c>
      <c r="J538" s="5">
        <v>0</v>
      </c>
      <c r="K538" s="4">
        <v>0</v>
      </c>
      <c r="L538" s="25" t="s">
        <v>859</v>
      </c>
      <c r="M538" s="8"/>
      <c r="N538" s="28"/>
      <c r="O538" s="30">
        <f>N538+G538+I538</f>
        <v>17.199999999999996</v>
      </c>
    </row>
    <row r="539" spans="1:15" s="10" customFormat="1" x14ac:dyDescent="0.25">
      <c r="A539" s="4">
        <v>1218190260</v>
      </c>
      <c r="B539" s="5" t="s">
        <v>43</v>
      </c>
      <c r="C539" s="5" t="s">
        <v>44</v>
      </c>
      <c r="D539" s="5" t="s">
        <v>45</v>
      </c>
      <c r="E539" s="6" t="s">
        <v>8</v>
      </c>
      <c r="F539" s="7">
        <v>60.513513513513516</v>
      </c>
      <c r="G539" s="23">
        <f>F539/10</f>
        <v>6.0513513513513519</v>
      </c>
      <c r="H539" s="8">
        <v>55.57692307692308</v>
      </c>
      <c r="I539" s="24">
        <f>H539/5</f>
        <v>11.115384615384617</v>
      </c>
      <c r="J539" s="5">
        <v>0</v>
      </c>
      <c r="K539" s="4">
        <v>0</v>
      </c>
      <c r="L539" s="25" t="s">
        <v>859</v>
      </c>
      <c r="M539" s="8"/>
      <c r="N539" s="28"/>
      <c r="O539" s="30">
        <f>N539+G539+I539</f>
        <v>17.16673596673597</v>
      </c>
    </row>
    <row r="540" spans="1:15" s="10" customFormat="1" x14ac:dyDescent="0.25">
      <c r="A540" s="4">
        <v>1218190260</v>
      </c>
      <c r="B540" s="5" t="s">
        <v>43</v>
      </c>
      <c r="C540" s="5" t="s">
        <v>44</v>
      </c>
      <c r="D540" s="5" t="s">
        <v>45</v>
      </c>
      <c r="E540" s="6" t="s">
        <v>8</v>
      </c>
      <c r="F540" s="7">
        <v>60.513513513513516</v>
      </c>
      <c r="G540" s="23">
        <f>F540/10</f>
        <v>6.0513513513513519</v>
      </c>
      <c r="H540" s="8">
        <v>55.57692307692308</v>
      </c>
      <c r="I540" s="24">
        <f>H540/5</f>
        <v>11.115384615384617</v>
      </c>
      <c r="J540" s="5">
        <v>0</v>
      </c>
      <c r="K540" s="4">
        <v>0</v>
      </c>
      <c r="L540" s="25" t="s">
        <v>859</v>
      </c>
      <c r="M540" s="8"/>
      <c r="N540" s="28"/>
      <c r="O540" s="30">
        <f>N540+G540+I540</f>
        <v>17.16673596673597</v>
      </c>
    </row>
    <row r="541" spans="1:15" s="10" customFormat="1" x14ac:dyDescent="0.25">
      <c r="A541" s="4">
        <v>1218190236</v>
      </c>
      <c r="B541" s="5" t="s">
        <v>683</v>
      </c>
      <c r="C541" s="5" t="s">
        <v>695</v>
      </c>
      <c r="D541" s="5" t="s">
        <v>696</v>
      </c>
      <c r="E541" s="6" t="s">
        <v>77</v>
      </c>
      <c r="F541" s="7">
        <v>59.903225806451609</v>
      </c>
      <c r="G541" s="23">
        <f>F541/10</f>
        <v>5.9903225806451612</v>
      </c>
      <c r="H541" s="8">
        <v>55.828571428571429</v>
      </c>
      <c r="I541" s="24">
        <f>H541/5</f>
        <v>11.165714285714285</v>
      </c>
      <c r="J541" s="5">
        <v>0</v>
      </c>
      <c r="K541" s="4">
        <v>0</v>
      </c>
      <c r="L541" s="25" t="s">
        <v>859</v>
      </c>
      <c r="M541" s="8"/>
      <c r="N541" s="28"/>
      <c r="O541" s="30">
        <f>N541+G541+I541</f>
        <v>17.156036866359447</v>
      </c>
    </row>
    <row r="542" spans="1:15" s="10" customFormat="1" x14ac:dyDescent="0.25">
      <c r="A542" s="4">
        <v>1218190236</v>
      </c>
      <c r="B542" s="5" t="s">
        <v>683</v>
      </c>
      <c r="C542" s="5" t="s">
        <v>695</v>
      </c>
      <c r="D542" s="5" t="s">
        <v>696</v>
      </c>
      <c r="E542" s="6" t="s">
        <v>77</v>
      </c>
      <c r="F542" s="7">
        <v>59.903225806451609</v>
      </c>
      <c r="G542" s="23">
        <f>F542/10</f>
        <v>5.9903225806451612</v>
      </c>
      <c r="H542" s="8">
        <v>55.828571428571429</v>
      </c>
      <c r="I542" s="24">
        <f>H542/5</f>
        <v>11.165714285714285</v>
      </c>
      <c r="J542" s="5">
        <v>0</v>
      </c>
      <c r="K542" s="4">
        <v>0</v>
      </c>
      <c r="L542" s="25" t="s">
        <v>859</v>
      </c>
      <c r="M542" s="8"/>
      <c r="N542" s="28"/>
      <c r="O542" s="30">
        <f>N542+G542+I542</f>
        <v>17.156036866359447</v>
      </c>
    </row>
    <row r="543" spans="1:15" s="10" customFormat="1" x14ac:dyDescent="0.25">
      <c r="A543" s="4">
        <v>1218190257</v>
      </c>
      <c r="B543" s="5" t="s">
        <v>820</v>
      </c>
      <c r="C543" s="5" t="s">
        <v>821</v>
      </c>
      <c r="D543" s="5" t="s">
        <v>285</v>
      </c>
      <c r="E543" s="6" t="s">
        <v>77</v>
      </c>
      <c r="F543" s="7">
        <v>51.5</v>
      </c>
      <c r="G543" s="23">
        <f>F543/10</f>
        <v>5.15</v>
      </c>
      <c r="H543" s="8">
        <v>59.84</v>
      </c>
      <c r="I543" s="24">
        <f>H543/5</f>
        <v>11.968</v>
      </c>
      <c r="J543" s="5"/>
      <c r="K543" s="4"/>
      <c r="L543" s="25" t="s">
        <v>859</v>
      </c>
      <c r="M543" s="8"/>
      <c r="N543" s="28"/>
      <c r="O543" s="30">
        <f>N543+G543+I543</f>
        <v>17.118000000000002</v>
      </c>
    </row>
    <row r="544" spans="1:15" s="10" customFormat="1" x14ac:dyDescent="0.25">
      <c r="A544" s="4">
        <v>1218190029</v>
      </c>
      <c r="B544" s="5" t="s">
        <v>46</v>
      </c>
      <c r="C544" s="5" t="s">
        <v>47</v>
      </c>
      <c r="D544" s="5" t="s">
        <v>48</v>
      </c>
      <c r="E544" s="6" t="s">
        <v>17</v>
      </c>
      <c r="F544" s="7">
        <v>60.777777777777771</v>
      </c>
      <c r="G544" s="23">
        <f>F544/10</f>
        <v>6.0777777777777775</v>
      </c>
      <c r="H544" s="8">
        <v>55.04</v>
      </c>
      <c r="I544" s="24">
        <f>H544/5</f>
        <v>11.007999999999999</v>
      </c>
      <c r="J544" s="5">
        <v>0</v>
      </c>
      <c r="K544" s="4">
        <v>0</v>
      </c>
      <c r="L544" s="25" t="s">
        <v>859</v>
      </c>
      <c r="M544" s="8"/>
      <c r="N544" s="28"/>
      <c r="O544" s="30">
        <f>N544+G544+I544</f>
        <v>17.085777777777778</v>
      </c>
    </row>
    <row r="545" spans="1:15" s="10" customFormat="1" x14ac:dyDescent="0.25">
      <c r="A545" s="4">
        <v>1218190029</v>
      </c>
      <c r="B545" s="5" t="s">
        <v>46</v>
      </c>
      <c r="C545" s="5" t="s">
        <v>47</v>
      </c>
      <c r="D545" s="5" t="s">
        <v>48</v>
      </c>
      <c r="E545" s="6" t="s">
        <v>17</v>
      </c>
      <c r="F545" s="7">
        <v>60.777777777777771</v>
      </c>
      <c r="G545" s="23">
        <f>F545/10</f>
        <v>6.0777777777777775</v>
      </c>
      <c r="H545" s="8">
        <v>55.04</v>
      </c>
      <c r="I545" s="24">
        <f>H545/5</f>
        <v>11.007999999999999</v>
      </c>
      <c r="J545" s="5">
        <v>0</v>
      </c>
      <c r="K545" s="4">
        <v>0</v>
      </c>
      <c r="L545" s="25" t="s">
        <v>859</v>
      </c>
      <c r="M545" s="8"/>
      <c r="N545" s="28"/>
      <c r="O545" s="30">
        <f>N545+G545+I545</f>
        <v>17.085777777777778</v>
      </c>
    </row>
    <row r="546" spans="1:15" s="10" customFormat="1" x14ac:dyDescent="0.25">
      <c r="A546" s="4">
        <v>1218190028</v>
      </c>
      <c r="B546" s="5" t="s">
        <v>610</v>
      </c>
      <c r="C546" s="5" t="s">
        <v>611</v>
      </c>
      <c r="D546" s="5" t="s">
        <v>612</v>
      </c>
      <c r="E546" s="6" t="s">
        <v>17</v>
      </c>
      <c r="F546" s="7">
        <v>56.555555555555557</v>
      </c>
      <c r="G546" s="23">
        <f>F546/10</f>
        <v>5.6555555555555559</v>
      </c>
      <c r="H546" s="8">
        <v>56.999999999999993</v>
      </c>
      <c r="I546" s="24">
        <f>H546/5</f>
        <v>11.399999999999999</v>
      </c>
      <c r="J546" s="5">
        <v>0</v>
      </c>
      <c r="K546" s="4">
        <v>0</v>
      </c>
      <c r="L546" s="25" t="s">
        <v>859</v>
      </c>
      <c r="M546" s="8"/>
      <c r="N546" s="28"/>
      <c r="O546" s="30">
        <f>N546+G546+I546</f>
        <v>17.055555555555554</v>
      </c>
    </row>
    <row r="547" spans="1:15" s="10" customFormat="1" x14ac:dyDescent="0.25">
      <c r="A547" s="4">
        <v>1218190028</v>
      </c>
      <c r="B547" s="5" t="s">
        <v>610</v>
      </c>
      <c r="C547" s="5" t="s">
        <v>611</v>
      </c>
      <c r="D547" s="5" t="s">
        <v>612</v>
      </c>
      <c r="E547" s="6" t="s">
        <v>17</v>
      </c>
      <c r="F547" s="7">
        <v>56.555555555555557</v>
      </c>
      <c r="G547" s="23">
        <f>F547/10</f>
        <v>5.6555555555555559</v>
      </c>
      <c r="H547" s="8">
        <v>56.999999999999993</v>
      </c>
      <c r="I547" s="24">
        <f>H547/5</f>
        <v>11.399999999999999</v>
      </c>
      <c r="J547" s="5">
        <v>0</v>
      </c>
      <c r="K547" s="4">
        <v>0</v>
      </c>
      <c r="L547" s="25" t="s">
        <v>859</v>
      </c>
      <c r="M547" s="8"/>
      <c r="N547" s="28"/>
      <c r="O547" s="30">
        <f>N547+G547+I547</f>
        <v>17.055555555555554</v>
      </c>
    </row>
    <row r="548" spans="1:15" s="10" customFormat="1" x14ac:dyDescent="0.25">
      <c r="A548" s="4">
        <v>1218190028</v>
      </c>
      <c r="B548" s="5" t="s">
        <v>610</v>
      </c>
      <c r="C548" s="5" t="s">
        <v>611</v>
      </c>
      <c r="D548" s="5" t="s">
        <v>612</v>
      </c>
      <c r="E548" s="6" t="s">
        <v>17</v>
      </c>
      <c r="F548" s="7">
        <v>56.555555555555557</v>
      </c>
      <c r="G548" s="23">
        <f>F548/10</f>
        <v>5.6555555555555559</v>
      </c>
      <c r="H548" s="8">
        <v>56.999999999999993</v>
      </c>
      <c r="I548" s="24">
        <f>H548/5</f>
        <v>11.399999999999999</v>
      </c>
      <c r="J548" s="5">
        <v>0</v>
      </c>
      <c r="K548" s="4">
        <v>0</v>
      </c>
      <c r="L548" s="25" t="s">
        <v>859</v>
      </c>
      <c r="M548" s="8"/>
      <c r="N548" s="28"/>
      <c r="O548" s="30">
        <f>N548+G548+I548</f>
        <v>17.055555555555554</v>
      </c>
    </row>
    <row r="549" spans="1:15" s="10" customFormat="1" x14ac:dyDescent="0.25">
      <c r="A549" s="4">
        <v>1218190028</v>
      </c>
      <c r="B549" s="5" t="s">
        <v>610</v>
      </c>
      <c r="C549" s="5" t="s">
        <v>611</v>
      </c>
      <c r="D549" s="5" t="s">
        <v>612</v>
      </c>
      <c r="E549" s="6" t="s">
        <v>17</v>
      </c>
      <c r="F549" s="7">
        <v>56.555555555555557</v>
      </c>
      <c r="G549" s="23">
        <f>F549/10</f>
        <v>5.6555555555555559</v>
      </c>
      <c r="H549" s="8">
        <v>56.999999999999993</v>
      </c>
      <c r="I549" s="24">
        <f>H549/5</f>
        <v>11.399999999999999</v>
      </c>
      <c r="J549" s="5">
        <v>0</v>
      </c>
      <c r="K549" s="4">
        <v>0</v>
      </c>
      <c r="L549" s="25" t="s">
        <v>859</v>
      </c>
      <c r="M549" s="8"/>
      <c r="N549" s="28"/>
      <c r="O549" s="30">
        <f>N549+G549+I549</f>
        <v>17.055555555555554</v>
      </c>
    </row>
    <row r="550" spans="1:15" s="10" customFormat="1" x14ac:dyDescent="0.25">
      <c r="A550" s="4">
        <v>1218190028</v>
      </c>
      <c r="B550" s="5" t="s">
        <v>610</v>
      </c>
      <c r="C550" s="5" t="s">
        <v>611</v>
      </c>
      <c r="D550" s="5" t="s">
        <v>612</v>
      </c>
      <c r="E550" s="6" t="s">
        <v>17</v>
      </c>
      <c r="F550" s="7">
        <v>56.555555555555557</v>
      </c>
      <c r="G550" s="23">
        <f>F550/10</f>
        <v>5.6555555555555559</v>
      </c>
      <c r="H550" s="8">
        <v>56.999999999999993</v>
      </c>
      <c r="I550" s="24">
        <f>H550/5</f>
        <v>11.399999999999999</v>
      </c>
      <c r="J550" s="5">
        <v>0</v>
      </c>
      <c r="K550" s="4">
        <v>0</v>
      </c>
      <c r="L550" s="25" t="s">
        <v>859</v>
      </c>
      <c r="M550" s="8"/>
      <c r="N550" s="28"/>
      <c r="O550" s="30">
        <f>N550+G550+I550</f>
        <v>17.055555555555554</v>
      </c>
    </row>
    <row r="551" spans="1:15" s="10" customFormat="1" x14ac:dyDescent="0.25">
      <c r="A551" s="4">
        <v>1218190033</v>
      </c>
      <c r="B551" s="5" t="s">
        <v>638</v>
      </c>
      <c r="C551" s="5" t="s">
        <v>639</v>
      </c>
      <c r="D551" s="5" t="s">
        <v>640</v>
      </c>
      <c r="E551" s="6" t="s">
        <v>77</v>
      </c>
      <c r="F551" s="7">
        <v>52.666666666666664</v>
      </c>
      <c r="G551" s="23">
        <f>F551/10</f>
        <v>5.2666666666666666</v>
      </c>
      <c r="H551" s="8">
        <v>58.604651162790702</v>
      </c>
      <c r="I551" s="24">
        <f>H551/5</f>
        <v>11.720930232558141</v>
      </c>
      <c r="J551" s="5">
        <v>0</v>
      </c>
      <c r="K551" s="4">
        <v>0</v>
      </c>
      <c r="L551" s="25" t="s">
        <v>859</v>
      </c>
      <c r="M551" s="8"/>
      <c r="N551" s="28"/>
      <c r="O551" s="30">
        <f>N551+G551+I551</f>
        <v>16.987596899224808</v>
      </c>
    </row>
    <row r="552" spans="1:15" s="10" customFormat="1" x14ac:dyDescent="0.25">
      <c r="A552" s="4">
        <v>1218190599</v>
      </c>
      <c r="B552" s="5" t="s">
        <v>805</v>
      </c>
      <c r="C552" s="5" t="s">
        <v>806</v>
      </c>
      <c r="D552" s="5" t="s">
        <v>807</v>
      </c>
      <c r="E552" s="6" t="s">
        <v>39</v>
      </c>
      <c r="F552" s="7">
        <v>56.529166666666661</v>
      </c>
      <c r="G552" s="23">
        <f>F552/10</f>
        <v>5.6529166666666661</v>
      </c>
      <c r="H552" s="8">
        <v>56.444444444444443</v>
      </c>
      <c r="I552" s="24">
        <f>H552/5</f>
        <v>11.288888888888888</v>
      </c>
      <c r="J552" s="5">
        <v>0</v>
      </c>
      <c r="K552" s="4">
        <v>0</v>
      </c>
      <c r="L552" s="25" t="s">
        <v>858</v>
      </c>
      <c r="M552" s="8"/>
      <c r="N552" s="28"/>
      <c r="O552" s="30">
        <f>N552+G552+I552</f>
        <v>16.941805555555554</v>
      </c>
    </row>
    <row r="553" spans="1:15" s="10" customFormat="1" x14ac:dyDescent="0.25">
      <c r="A553" s="4">
        <v>1218190241</v>
      </c>
      <c r="B553" s="5" t="s">
        <v>760</v>
      </c>
      <c r="C553" s="5" t="s">
        <v>761</v>
      </c>
      <c r="D553" s="5" t="s">
        <v>762</v>
      </c>
      <c r="E553" s="6" t="s">
        <v>77</v>
      </c>
      <c r="F553" s="7">
        <v>47.277777777777779</v>
      </c>
      <c r="G553" s="23">
        <f>F553/10</f>
        <v>4.7277777777777779</v>
      </c>
      <c r="H553" s="8">
        <v>60</v>
      </c>
      <c r="I553" s="24">
        <f>H553/5</f>
        <v>12</v>
      </c>
      <c r="J553" s="5"/>
      <c r="K553" s="4"/>
      <c r="L553" s="25" t="s">
        <v>858</v>
      </c>
      <c r="M553" s="8"/>
      <c r="N553" s="28"/>
      <c r="O553" s="30">
        <f>N553+G553+I553</f>
        <v>16.727777777777778</v>
      </c>
    </row>
    <row r="554" spans="1:15" s="10" customFormat="1" x14ac:dyDescent="0.25">
      <c r="A554" s="4">
        <v>1218190176</v>
      </c>
      <c r="B554" s="5" t="s">
        <v>817</v>
      </c>
      <c r="C554" s="5" t="s">
        <v>818</v>
      </c>
      <c r="D554" s="5" t="s">
        <v>819</v>
      </c>
      <c r="E554" s="6" t="s">
        <v>77</v>
      </c>
      <c r="F554" s="7">
        <v>60</v>
      </c>
      <c r="G554" s="23">
        <f>F554/10</f>
        <v>6</v>
      </c>
      <c r="H554" s="8">
        <v>53.384615384615387</v>
      </c>
      <c r="I554" s="24">
        <f>H554/5</f>
        <v>10.676923076923078</v>
      </c>
      <c r="J554" s="5"/>
      <c r="K554" s="4"/>
      <c r="L554" s="25" t="s">
        <v>859</v>
      </c>
      <c r="M554" s="8"/>
      <c r="N554" s="28"/>
      <c r="O554" s="30">
        <f>N554+G554+I554</f>
        <v>16.676923076923078</v>
      </c>
    </row>
    <row r="555" spans="1:15" s="10" customFormat="1" x14ac:dyDescent="0.25">
      <c r="A555" s="4">
        <v>1218190097</v>
      </c>
      <c r="B555" s="5" t="s">
        <v>183</v>
      </c>
      <c r="C555" s="5" t="s">
        <v>184</v>
      </c>
      <c r="D555" s="5" t="s">
        <v>185</v>
      </c>
      <c r="E555" s="6" t="s">
        <v>17</v>
      </c>
      <c r="F555" s="7">
        <v>46.194444444444443</v>
      </c>
      <c r="G555" s="23">
        <f>F555/10</f>
        <v>4.6194444444444445</v>
      </c>
      <c r="H555" s="8">
        <v>60.230769230769234</v>
      </c>
      <c r="I555" s="24">
        <f>H555/5</f>
        <v>12.046153846153846</v>
      </c>
      <c r="J555" s="5"/>
      <c r="K555" s="4"/>
      <c r="L555" s="25" t="s">
        <v>859</v>
      </c>
      <c r="M555" s="8"/>
      <c r="N555" s="28"/>
      <c r="O555" s="30">
        <f>N555+G555+I555</f>
        <v>16.66559829059829</v>
      </c>
    </row>
    <row r="556" spans="1:15" s="10" customFormat="1" x14ac:dyDescent="0.25">
      <c r="A556" s="4">
        <v>1218190262</v>
      </c>
      <c r="B556" s="5" t="s">
        <v>525</v>
      </c>
      <c r="C556" s="5" t="s">
        <v>163</v>
      </c>
      <c r="D556" s="5" t="s">
        <v>230</v>
      </c>
      <c r="E556" s="6" t="s">
        <v>13</v>
      </c>
      <c r="F556" s="7">
        <v>58.25</v>
      </c>
      <c r="G556" s="23">
        <f>F556/10</f>
        <v>5.8250000000000002</v>
      </c>
      <c r="H556" s="8">
        <v>53.46153846153846</v>
      </c>
      <c r="I556" s="24">
        <f>H556/5</f>
        <v>10.692307692307692</v>
      </c>
      <c r="J556" s="5">
        <v>0</v>
      </c>
      <c r="K556" s="4">
        <v>0</v>
      </c>
      <c r="L556" s="25" t="s">
        <v>859</v>
      </c>
      <c r="M556" s="8"/>
      <c r="N556" s="28"/>
      <c r="O556" s="30">
        <f>N556+G556+I556</f>
        <v>16.517307692307693</v>
      </c>
    </row>
    <row r="557" spans="1:15" s="10" customFormat="1" x14ac:dyDescent="0.25">
      <c r="A557" s="4">
        <v>1218190011</v>
      </c>
      <c r="B557" s="5" t="s">
        <v>120</v>
      </c>
      <c r="C557" s="5" t="s">
        <v>121</v>
      </c>
      <c r="D557" s="5" t="s">
        <v>42</v>
      </c>
      <c r="E557" s="6" t="s">
        <v>77</v>
      </c>
      <c r="F557" s="7">
        <v>50.555555555555557</v>
      </c>
      <c r="G557" s="23">
        <f>F557/10</f>
        <v>5.0555555555555554</v>
      </c>
      <c r="H557" s="8">
        <v>57.230769230769226</v>
      </c>
      <c r="I557" s="24">
        <f>H557/5</f>
        <v>11.446153846153845</v>
      </c>
      <c r="J557" s="5">
        <v>0</v>
      </c>
      <c r="K557" s="4">
        <v>0</v>
      </c>
      <c r="L557" s="25" t="s">
        <v>859</v>
      </c>
      <c r="M557" s="8"/>
      <c r="N557" s="28"/>
      <c r="O557" s="30">
        <f>N557+G557+I557</f>
        <v>16.501709401709398</v>
      </c>
    </row>
    <row r="558" spans="1:15" s="10" customFormat="1" x14ac:dyDescent="0.25">
      <c r="A558" s="4">
        <v>1218190151</v>
      </c>
      <c r="B558" s="5" t="s">
        <v>468</v>
      </c>
      <c r="C558" s="5" t="s">
        <v>469</v>
      </c>
      <c r="D558" s="5" t="s">
        <v>470</v>
      </c>
      <c r="E558" s="6" t="s">
        <v>17</v>
      </c>
      <c r="F558" s="7">
        <v>53.333333333333336</v>
      </c>
      <c r="G558" s="23">
        <f>F558/10</f>
        <v>5.3333333333333339</v>
      </c>
      <c r="H558" s="8">
        <v>55.769230769230774</v>
      </c>
      <c r="I558" s="24">
        <f>H558/5</f>
        <v>11.153846153846155</v>
      </c>
      <c r="J558" s="5">
        <v>0</v>
      </c>
      <c r="K558" s="4">
        <v>0</v>
      </c>
      <c r="L558" s="25" t="s">
        <v>858</v>
      </c>
      <c r="M558" s="8"/>
      <c r="N558" s="28"/>
      <c r="O558" s="30">
        <f>N558+G558+I558</f>
        <v>16.487179487179489</v>
      </c>
    </row>
    <row r="559" spans="1:15" s="10" customFormat="1" x14ac:dyDescent="0.25">
      <c r="A559" s="4">
        <v>1218190151</v>
      </c>
      <c r="B559" s="5" t="s">
        <v>468</v>
      </c>
      <c r="C559" s="5" t="s">
        <v>469</v>
      </c>
      <c r="D559" s="5" t="s">
        <v>470</v>
      </c>
      <c r="E559" s="6" t="s">
        <v>17</v>
      </c>
      <c r="F559" s="7">
        <v>53.333333333333336</v>
      </c>
      <c r="G559" s="23">
        <f>F559/10</f>
        <v>5.3333333333333339</v>
      </c>
      <c r="H559" s="8">
        <v>55.769230769230774</v>
      </c>
      <c r="I559" s="24">
        <f>H559/5</f>
        <v>11.153846153846155</v>
      </c>
      <c r="J559" s="5">
        <v>0</v>
      </c>
      <c r="K559" s="4">
        <v>0</v>
      </c>
      <c r="L559" s="25" t="s">
        <v>858</v>
      </c>
      <c r="M559" s="8"/>
      <c r="N559" s="28"/>
      <c r="O559" s="30">
        <f>N559+G559+I559</f>
        <v>16.487179487179489</v>
      </c>
    </row>
    <row r="560" spans="1:15" s="10" customFormat="1" x14ac:dyDescent="0.25">
      <c r="A560" s="4">
        <v>1218190108</v>
      </c>
      <c r="B560" s="5" t="s">
        <v>648</v>
      </c>
      <c r="C560" s="5" t="s">
        <v>649</v>
      </c>
      <c r="D560" s="5" t="s">
        <v>650</v>
      </c>
      <c r="E560" s="6" t="s">
        <v>52</v>
      </c>
      <c r="F560" s="7">
        <v>50.074074074074069</v>
      </c>
      <c r="G560" s="23">
        <f>F560/10</f>
        <v>5.0074074074074071</v>
      </c>
      <c r="H560" s="8">
        <v>57.1875</v>
      </c>
      <c r="I560" s="24">
        <f>H560/5</f>
        <v>11.4375</v>
      </c>
      <c r="J560" s="5"/>
      <c r="K560" s="4"/>
      <c r="L560" s="25" t="s">
        <v>859</v>
      </c>
      <c r="M560" s="8"/>
      <c r="N560" s="28"/>
      <c r="O560" s="30">
        <f>N560+G560+I560</f>
        <v>16.444907407407406</v>
      </c>
    </row>
    <row r="561" spans="1:15" s="10" customFormat="1" x14ac:dyDescent="0.25">
      <c r="A561" s="4">
        <v>1218190064</v>
      </c>
      <c r="B561" s="5" t="s">
        <v>771</v>
      </c>
      <c r="C561" s="5" t="s">
        <v>772</v>
      </c>
      <c r="D561" s="5" t="s">
        <v>773</v>
      </c>
      <c r="E561" s="6" t="s">
        <v>52</v>
      </c>
      <c r="F561" s="7">
        <v>46.555555555555557</v>
      </c>
      <c r="G561" s="23">
        <f>F561/10</f>
        <v>4.6555555555555559</v>
      </c>
      <c r="H561" s="8">
        <v>58.599999999999994</v>
      </c>
      <c r="I561" s="24">
        <f>H561/5</f>
        <v>11.719999999999999</v>
      </c>
      <c r="J561" s="5"/>
      <c r="K561" s="4"/>
      <c r="L561" s="25" t="s">
        <v>859</v>
      </c>
      <c r="M561" s="8"/>
      <c r="N561" s="28"/>
      <c r="O561" s="30">
        <f>N561+G561+I561</f>
        <v>16.375555555555554</v>
      </c>
    </row>
    <row r="562" spans="1:15" s="10" customFormat="1" x14ac:dyDescent="0.25">
      <c r="A562" s="4">
        <v>1218190050</v>
      </c>
      <c r="B562" s="5" t="s">
        <v>408</v>
      </c>
      <c r="C562" s="5" t="s">
        <v>409</v>
      </c>
      <c r="D562" s="5" t="s">
        <v>410</v>
      </c>
      <c r="E562" s="6" t="s">
        <v>8</v>
      </c>
      <c r="F562" s="7">
        <v>49.111111111111114</v>
      </c>
      <c r="G562" s="23">
        <f>F562/10</f>
        <v>4.9111111111111114</v>
      </c>
      <c r="H562" s="8">
        <v>56.999999999999993</v>
      </c>
      <c r="I562" s="24">
        <f>H562/5</f>
        <v>11.399999999999999</v>
      </c>
      <c r="J562" s="5">
        <v>0</v>
      </c>
      <c r="K562" s="4">
        <v>0</v>
      </c>
      <c r="L562" s="25" t="s">
        <v>859</v>
      </c>
      <c r="M562" s="8"/>
      <c r="N562" s="28"/>
      <c r="O562" s="30">
        <f>N562+G562+I562</f>
        <v>16.31111111111111</v>
      </c>
    </row>
    <row r="563" spans="1:15" s="10" customFormat="1" x14ac:dyDescent="0.25">
      <c r="A563" s="4">
        <v>1218190050</v>
      </c>
      <c r="B563" s="5" t="s">
        <v>408</v>
      </c>
      <c r="C563" s="5" t="s">
        <v>409</v>
      </c>
      <c r="D563" s="5" t="s">
        <v>410</v>
      </c>
      <c r="E563" s="6" t="s">
        <v>8</v>
      </c>
      <c r="F563" s="7">
        <v>49.111111111111114</v>
      </c>
      <c r="G563" s="23">
        <f>F563/10</f>
        <v>4.9111111111111114</v>
      </c>
      <c r="H563" s="8">
        <v>56.999999999999993</v>
      </c>
      <c r="I563" s="24">
        <f>H563/5</f>
        <v>11.399999999999999</v>
      </c>
      <c r="J563" s="5">
        <v>0</v>
      </c>
      <c r="K563" s="4">
        <v>0</v>
      </c>
      <c r="L563" s="25" t="s">
        <v>859</v>
      </c>
      <c r="M563" s="8"/>
      <c r="N563" s="28"/>
      <c r="O563" s="30">
        <f>N563+G563+I563</f>
        <v>16.31111111111111</v>
      </c>
    </row>
    <row r="564" spans="1:15" s="10" customFormat="1" x14ac:dyDescent="0.25">
      <c r="A564" s="4">
        <v>1218190158</v>
      </c>
      <c r="B564" s="5" t="s">
        <v>517</v>
      </c>
      <c r="C564" s="5" t="s">
        <v>518</v>
      </c>
      <c r="D564" s="5" t="s">
        <v>291</v>
      </c>
      <c r="E564" s="6" t="s">
        <v>8</v>
      </c>
      <c r="F564" s="7">
        <v>51.333333333333329</v>
      </c>
      <c r="G564" s="23">
        <f>F564/10</f>
        <v>5.1333333333333329</v>
      </c>
      <c r="H564" s="8">
        <v>55.600000000000009</v>
      </c>
      <c r="I564" s="24">
        <f>H564/5</f>
        <v>11.120000000000001</v>
      </c>
      <c r="J564" s="5"/>
      <c r="K564" s="4"/>
      <c r="L564" s="25" t="s">
        <v>859</v>
      </c>
      <c r="M564" s="8"/>
      <c r="N564" s="28"/>
      <c r="O564" s="30">
        <f>N564+G564+I564</f>
        <v>16.253333333333334</v>
      </c>
    </row>
    <row r="565" spans="1:15" s="10" customFormat="1" x14ac:dyDescent="0.25">
      <c r="A565" s="4">
        <v>1218190070</v>
      </c>
      <c r="B565" s="5" t="s">
        <v>274</v>
      </c>
      <c r="C565" s="5" t="s">
        <v>526</v>
      </c>
      <c r="D565" s="5" t="s">
        <v>319</v>
      </c>
      <c r="E565" s="6" t="s">
        <v>77</v>
      </c>
      <c r="F565" s="7">
        <v>57.805555555555557</v>
      </c>
      <c r="G565" s="23">
        <f>F565/10</f>
        <v>5.7805555555555559</v>
      </c>
      <c r="H565" s="8">
        <v>51</v>
      </c>
      <c r="I565" s="24">
        <f>H565/5</f>
        <v>10.199999999999999</v>
      </c>
      <c r="J565" s="5">
        <v>0</v>
      </c>
      <c r="K565" s="4">
        <v>0</v>
      </c>
      <c r="L565" s="25" t="s">
        <v>859</v>
      </c>
      <c r="M565" s="8"/>
      <c r="N565" s="28"/>
      <c r="O565" s="30">
        <f>N565+G565+I565</f>
        <v>15.980555555555554</v>
      </c>
    </row>
    <row r="566" spans="1:15" s="10" customFormat="1" x14ac:dyDescent="0.25">
      <c r="A566" s="4">
        <v>1218190619</v>
      </c>
      <c r="B566" s="5" t="s">
        <v>792</v>
      </c>
      <c r="C566" s="5" t="s">
        <v>793</v>
      </c>
      <c r="D566" s="5" t="s">
        <v>45</v>
      </c>
      <c r="E566" s="6" t="s">
        <v>13</v>
      </c>
      <c r="F566" s="7">
        <v>46.611111111111107</v>
      </c>
      <c r="G566" s="23">
        <f>F566/10</f>
        <v>4.6611111111111105</v>
      </c>
      <c r="H566" s="8">
        <v>56.066666666666663</v>
      </c>
      <c r="I566" s="24">
        <f>H566/5</f>
        <v>11.213333333333333</v>
      </c>
      <c r="J566" s="5"/>
      <c r="K566" s="4"/>
      <c r="L566" s="25" t="s">
        <v>858</v>
      </c>
      <c r="M566" s="8"/>
      <c r="N566" s="28"/>
      <c r="O566" s="30">
        <f>N566+G566+I566</f>
        <v>15.874444444444443</v>
      </c>
    </row>
    <row r="567" spans="1:15" s="10" customFormat="1" x14ac:dyDescent="0.25">
      <c r="A567" s="4">
        <v>1218190079</v>
      </c>
      <c r="B567" s="5" t="s">
        <v>730</v>
      </c>
      <c r="C567" s="5" t="s">
        <v>731</v>
      </c>
      <c r="D567" s="5" t="s">
        <v>609</v>
      </c>
      <c r="E567" s="6" t="s">
        <v>8</v>
      </c>
      <c r="F567" s="7">
        <v>47.666666666666671</v>
      </c>
      <c r="G567" s="23">
        <f>F567/10</f>
        <v>4.7666666666666675</v>
      </c>
      <c r="H567" s="8">
        <v>53.888888888888886</v>
      </c>
      <c r="I567" s="24">
        <f>H567/5</f>
        <v>10.777777777777777</v>
      </c>
      <c r="J567" s="5"/>
      <c r="K567" s="4"/>
      <c r="L567" s="25" t="s">
        <v>858</v>
      </c>
      <c r="M567" s="8"/>
      <c r="N567" s="28"/>
      <c r="O567" s="30">
        <f>N567+G567+I567</f>
        <v>15.544444444444444</v>
      </c>
    </row>
    <row r="568" spans="1:15" s="10" customFormat="1" x14ac:dyDescent="0.25">
      <c r="A568" s="4">
        <v>1218190060</v>
      </c>
      <c r="B568" s="5" t="s">
        <v>396</v>
      </c>
      <c r="C568" s="5" t="s">
        <v>397</v>
      </c>
      <c r="D568" s="5" t="s">
        <v>398</v>
      </c>
      <c r="E568" s="6" t="s">
        <v>17</v>
      </c>
      <c r="F568" s="7"/>
      <c r="G568" s="23">
        <f>F568/10</f>
        <v>0</v>
      </c>
      <c r="H568" s="8">
        <v>74.238805970149258</v>
      </c>
      <c r="I568" s="24">
        <f>H568/5</f>
        <v>14.847761194029852</v>
      </c>
      <c r="J568" s="5">
        <v>0</v>
      </c>
      <c r="K568" s="4">
        <v>0</v>
      </c>
      <c r="L568" s="25" t="s">
        <v>859</v>
      </c>
      <c r="M568" s="8"/>
      <c r="N568" s="28"/>
      <c r="O568" s="30">
        <f>N568+G568+I568</f>
        <v>14.847761194029852</v>
      </c>
    </row>
    <row r="569" spans="1:15" s="10" customFormat="1" x14ac:dyDescent="0.25">
      <c r="A569" s="4">
        <v>1218190060</v>
      </c>
      <c r="B569" s="5" t="s">
        <v>396</v>
      </c>
      <c r="C569" s="5" t="s">
        <v>397</v>
      </c>
      <c r="D569" s="5" t="s">
        <v>398</v>
      </c>
      <c r="E569" s="6" t="s">
        <v>17</v>
      </c>
      <c r="F569" s="7"/>
      <c r="G569" s="23">
        <f>F569/10</f>
        <v>0</v>
      </c>
      <c r="H569" s="8">
        <v>74.238805970149258</v>
      </c>
      <c r="I569" s="24">
        <f>H569/5</f>
        <v>14.847761194029852</v>
      </c>
      <c r="J569" s="5">
        <v>0</v>
      </c>
      <c r="K569" s="4">
        <v>0</v>
      </c>
      <c r="L569" s="25" t="s">
        <v>859</v>
      </c>
      <c r="M569" s="8"/>
      <c r="N569" s="28"/>
      <c r="O569" s="30">
        <f>N569+G569+I569</f>
        <v>14.847761194029852</v>
      </c>
    </row>
    <row r="570" spans="1:15" s="10" customFormat="1" x14ac:dyDescent="0.25">
      <c r="A570" s="4">
        <v>1218190093</v>
      </c>
      <c r="B570" s="5" t="s">
        <v>558</v>
      </c>
      <c r="C570" s="5" t="s">
        <v>559</v>
      </c>
      <c r="D570" s="5" t="s">
        <v>560</v>
      </c>
      <c r="E570" s="6" t="s">
        <v>17</v>
      </c>
      <c r="F570" s="7"/>
      <c r="G570" s="23">
        <f>F570/10</f>
        <v>0</v>
      </c>
      <c r="H570" s="8">
        <v>70.651162790697668</v>
      </c>
      <c r="I570" s="24">
        <f>H570/5</f>
        <v>14.130232558139534</v>
      </c>
      <c r="J570" s="5">
        <v>0</v>
      </c>
      <c r="K570" s="4">
        <v>0</v>
      </c>
      <c r="L570" s="25" t="s">
        <v>859</v>
      </c>
      <c r="M570" s="8"/>
      <c r="N570" s="28"/>
      <c r="O570" s="30">
        <f>N570+G570+I570</f>
        <v>14.130232558139534</v>
      </c>
    </row>
    <row r="571" spans="1:15" s="10" customFormat="1" x14ac:dyDescent="0.25">
      <c r="A571" s="4">
        <v>1218190645</v>
      </c>
      <c r="B571" s="5" t="s">
        <v>274</v>
      </c>
      <c r="C571" s="5" t="s">
        <v>718</v>
      </c>
      <c r="D571" s="5" t="s">
        <v>719</v>
      </c>
      <c r="E571" s="6" t="s">
        <v>8</v>
      </c>
      <c r="F571" s="7">
        <v>44.388888888888886</v>
      </c>
      <c r="G571" s="23">
        <f>F571/10</f>
        <v>4.4388888888888882</v>
      </c>
      <c r="H571" s="8">
        <v>42.24</v>
      </c>
      <c r="I571" s="24">
        <f>H571/5</f>
        <v>8.4480000000000004</v>
      </c>
      <c r="J571" s="5">
        <v>0</v>
      </c>
      <c r="K571" s="4">
        <v>0</v>
      </c>
      <c r="L571" s="25" t="s">
        <v>858</v>
      </c>
      <c r="M571" s="8"/>
      <c r="N571" s="28"/>
      <c r="O571" s="30">
        <f>N571+G571+I571</f>
        <v>12.886888888888889</v>
      </c>
    </row>
    <row r="572" spans="1:15" s="10" customFormat="1" x14ac:dyDescent="0.25">
      <c r="A572" s="4">
        <v>1218190645</v>
      </c>
      <c r="B572" s="5" t="s">
        <v>274</v>
      </c>
      <c r="C572" s="5" t="s">
        <v>718</v>
      </c>
      <c r="D572" s="5" t="s">
        <v>719</v>
      </c>
      <c r="E572" s="6" t="s">
        <v>8</v>
      </c>
      <c r="F572" s="7">
        <v>44.388888888888886</v>
      </c>
      <c r="G572" s="23">
        <f>F572/10</f>
        <v>4.4388888888888882</v>
      </c>
      <c r="H572" s="8">
        <v>42.24</v>
      </c>
      <c r="I572" s="24">
        <f>H572/5</f>
        <v>8.4480000000000004</v>
      </c>
      <c r="J572" s="5">
        <v>0</v>
      </c>
      <c r="K572" s="4">
        <v>0</v>
      </c>
      <c r="L572" s="25" t="s">
        <v>858</v>
      </c>
      <c r="M572" s="8"/>
      <c r="N572" s="28"/>
      <c r="O572" s="30">
        <f>N572+G572+I572</f>
        <v>12.886888888888889</v>
      </c>
    </row>
    <row r="573" spans="1:15" s="10" customFormat="1" x14ac:dyDescent="0.25">
      <c r="A573" s="4">
        <v>1218190181</v>
      </c>
      <c r="B573" s="5" t="s">
        <v>391</v>
      </c>
      <c r="C573" s="5" t="s">
        <v>392</v>
      </c>
      <c r="D573" s="5" t="s">
        <v>393</v>
      </c>
      <c r="E573" s="6" t="s">
        <v>17</v>
      </c>
      <c r="F573" s="7"/>
      <c r="G573" s="23">
        <f>F573/10</f>
        <v>0</v>
      </c>
      <c r="H573" s="8">
        <v>62.250000000000007</v>
      </c>
      <c r="I573" s="24">
        <f>H573/5</f>
        <v>12.450000000000001</v>
      </c>
      <c r="J573" s="5">
        <v>0</v>
      </c>
      <c r="K573" s="4">
        <v>0</v>
      </c>
      <c r="L573" s="25" t="s">
        <v>858</v>
      </c>
      <c r="M573" s="8"/>
      <c r="N573" s="28"/>
      <c r="O573" s="30">
        <f>N573+G573+I573</f>
        <v>12.450000000000001</v>
      </c>
    </row>
    <row r="574" spans="1:15" s="10" customFormat="1" x14ac:dyDescent="0.25">
      <c r="A574" s="4">
        <v>1218190030</v>
      </c>
      <c r="B574" s="5" t="s">
        <v>108</v>
      </c>
      <c r="C574" s="5" t="s">
        <v>109</v>
      </c>
      <c r="D574" s="5" t="s">
        <v>110</v>
      </c>
      <c r="E574" s="6" t="s">
        <v>39</v>
      </c>
      <c r="F574" s="7">
        <v>62.305555555555557</v>
      </c>
      <c r="G574" s="23">
        <f>F574/10</f>
        <v>6.2305555555555561</v>
      </c>
      <c r="H574" s="8">
        <v>0.24029850746268658</v>
      </c>
      <c r="I574" s="24">
        <f>H574/5</f>
        <v>4.8059701492537313E-2</v>
      </c>
      <c r="J574" s="5">
        <v>0</v>
      </c>
      <c r="K574" s="4">
        <v>0</v>
      </c>
      <c r="L574" s="25" t="s">
        <v>859</v>
      </c>
      <c r="M574" s="8"/>
      <c r="N574" s="28"/>
      <c r="O574" s="30">
        <f>N574+G574+I574</f>
        <v>6.2786152570480933</v>
      </c>
    </row>
    <row r="575" spans="1:15" s="10" customFormat="1" x14ac:dyDescent="0.25">
      <c r="A575" s="4">
        <v>1218190030</v>
      </c>
      <c r="B575" s="5" t="s">
        <v>108</v>
      </c>
      <c r="C575" s="5" t="s">
        <v>109</v>
      </c>
      <c r="D575" s="5" t="s">
        <v>110</v>
      </c>
      <c r="E575" s="6" t="s">
        <v>39</v>
      </c>
      <c r="F575" s="7">
        <v>62.305555555555557</v>
      </c>
      <c r="G575" s="23">
        <f>F575/10</f>
        <v>6.2305555555555561</v>
      </c>
      <c r="H575" s="8">
        <v>0.24029850746268658</v>
      </c>
      <c r="I575" s="24">
        <f>H575/5</f>
        <v>4.8059701492537313E-2</v>
      </c>
      <c r="J575" s="5">
        <v>0</v>
      </c>
      <c r="K575" s="4">
        <v>0</v>
      </c>
      <c r="L575" s="25" t="s">
        <v>859</v>
      </c>
      <c r="M575" s="8"/>
      <c r="N575" s="28"/>
      <c r="O575" s="30">
        <f>N575+G575+I575</f>
        <v>6.2786152570480933</v>
      </c>
    </row>
  </sheetData>
  <autoFilter ref="A1:P1">
    <sortState ref="A2:P575">
      <sortCondition descending="1" ref="O1"/>
    </sortState>
  </autoFilter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workbookViewId="0">
      <selection activeCell="H1" sqref="H1:H1048576"/>
    </sheetView>
  </sheetViews>
  <sheetFormatPr defaultRowHeight="15" x14ac:dyDescent="0.25"/>
  <cols>
    <col min="1" max="1" width="18.5703125" customWidth="1"/>
    <col min="2" max="2" width="9.85546875" customWidth="1"/>
    <col min="3" max="3" width="15.140625" customWidth="1"/>
    <col min="4" max="4" width="14.42578125" customWidth="1"/>
    <col min="5" max="5" width="15.140625" customWidth="1"/>
    <col min="6" max="6" width="0" hidden="1" customWidth="1"/>
    <col min="8" max="8" width="0" hidden="1" customWidth="1"/>
    <col min="10" max="11" width="0" hidden="1" customWidth="1"/>
    <col min="12" max="12" width="15.28515625" hidden="1" customWidth="1"/>
    <col min="13" max="13" width="0" hidden="1" customWidth="1"/>
  </cols>
  <sheetData>
    <row r="1" spans="1:16" x14ac:dyDescent="0.25">
      <c r="A1" s="15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15" t="s">
        <v>9</v>
      </c>
      <c r="G1" s="18" t="s">
        <v>852</v>
      </c>
      <c r="H1" s="19" t="s">
        <v>851</v>
      </c>
      <c r="I1" s="12" t="s">
        <v>853</v>
      </c>
      <c r="J1" s="20" t="s">
        <v>854</v>
      </c>
      <c r="K1" s="21" t="s">
        <v>856</v>
      </c>
      <c r="L1" s="14" t="s">
        <v>857</v>
      </c>
      <c r="M1" s="13" t="s">
        <v>860</v>
      </c>
      <c r="N1" s="22" t="s">
        <v>855</v>
      </c>
      <c r="O1" s="1" t="s">
        <v>861</v>
      </c>
      <c r="P1" s="1" t="s">
        <v>862</v>
      </c>
    </row>
    <row r="2" spans="1:16" x14ac:dyDescent="0.25">
      <c r="A2" s="4">
        <v>1218190268</v>
      </c>
      <c r="B2" s="5" t="s">
        <v>522</v>
      </c>
      <c r="C2" s="5" t="s">
        <v>523</v>
      </c>
      <c r="D2" s="5" t="s">
        <v>524</v>
      </c>
      <c r="E2" s="6" t="s">
        <v>39</v>
      </c>
      <c r="F2" s="7" t="e">
        <v>#DIV/0!</v>
      </c>
      <c r="G2" s="23" t="e">
        <v>#DIV/0!</v>
      </c>
      <c r="H2" s="8">
        <v>59.348837209302332</v>
      </c>
      <c r="I2" s="24">
        <v>11.869767441860466</v>
      </c>
      <c r="J2" s="5">
        <v>0</v>
      </c>
      <c r="K2" s="4">
        <v>0</v>
      </c>
      <c r="L2" s="25" t="s">
        <v>858</v>
      </c>
      <c r="M2" s="8"/>
      <c r="N2" s="4">
        <v>0</v>
      </c>
      <c r="O2" s="26"/>
      <c r="P2" s="27" t="e">
        <v>#DIV/0!</v>
      </c>
    </row>
    <row r="3" spans="1:16" x14ac:dyDescent="0.25">
      <c r="A3" s="4">
        <v>1218190268</v>
      </c>
      <c r="B3" s="5" t="s">
        <v>522</v>
      </c>
      <c r="C3" s="5" t="s">
        <v>523</v>
      </c>
      <c r="D3" s="5" t="s">
        <v>524</v>
      </c>
      <c r="E3" s="6" t="s">
        <v>39</v>
      </c>
      <c r="F3" s="7" t="e">
        <v>#DIV/0!</v>
      </c>
      <c r="G3" s="23" t="e">
        <v>#DIV/0!</v>
      </c>
      <c r="H3" s="8">
        <v>59.348837209302332</v>
      </c>
      <c r="I3" s="24">
        <v>11.869767441860466</v>
      </c>
      <c r="J3" s="5">
        <v>0</v>
      </c>
      <c r="K3" s="4">
        <v>0</v>
      </c>
      <c r="L3" s="25" t="s">
        <v>858</v>
      </c>
      <c r="M3" s="8"/>
      <c r="N3" s="4">
        <v>5</v>
      </c>
      <c r="O3" s="26"/>
      <c r="P3" s="27" t="e">
        <v>#DIV/0!</v>
      </c>
    </row>
    <row r="4" spans="1:16" x14ac:dyDescent="0.25">
      <c r="A4" s="4">
        <v>1218190249</v>
      </c>
      <c r="B4" s="5" t="s">
        <v>837</v>
      </c>
      <c r="C4" s="5" t="s">
        <v>664</v>
      </c>
      <c r="D4" s="5" t="s">
        <v>838</v>
      </c>
      <c r="E4" s="6" t="s">
        <v>39</v>
      </c>
      <c r="F4" s="7" t="e">
        <v>#DIV/0!</v>
      </c>
      <c r="G4" s="23" t="e">
        <v>#DIV/0!</v>
      </c>
      <c r="H4" s="8" t="e">
        <v>#DIV/0!</v>
      </c>
      <c r="I4" s="24" t="e">
        <v>#DIV/0!</v>
      </c>
      <c r="J4" s="5">
        <v>0</v>
      </c>
      <c r="K4" s="4">
        <v>0</v>
      </c>
      <c r="L4" s="25" t="s">
        <v>859</v>
      </c>
      <c r="M4" s="8"/>
      <c r="N4" s="4">
        <v>5</v>
      </c>
      <c r="O4" s="26"/>
      <c r="P4" s="27" t="e">
        <v>#DIV/0!</v>
      </c>
    </row>
    <row r="5" spans="1:16" x14ac:dyDescent="0.25">
      <c r="A5" s="4">
        <v>1218190152</v>
      </c>
      <c r="B5" s="5" t="s">
        <v>843</v>
      </c>
      <c r="C5" s="5" t="s">
        <v>844</v>
      </c>
      <c r="D5" s="5" t="s">
        <v>845</v>
      </c>
      <c r="E5" s="6" t="s">
        <v>39</v>
      </c>
      <c r="F5" s="7" t="e">
        <v>#DIV/0!</v>
      </c>
      <c r="G5" s="23" t="e">
        <v>#DIV/0!</v>
      </c>
      <c r="H5" s="8">
        <v>67.65384615384616</v>
      </c>
      <c r="I5" s="24">
        <v>13.530769230769232</v>
      </c>
      <c r="J5" s="5">
        <v>0</v>
      </c>
      <c r="K5" s="4">
        <v>0</v>
      </c>
      <c r="L5" s="25" t="s">
        <v>859</v>
      </c>
      <c r="M5" s="8"/>
      <c r="N5" s="4">
        <v>5</v>
      </c>
      <c r="O5" s="26">
        <v>30</v>
      </c>
      <c r="P5" s="27" t="e">
        <v>#DIV/0!</v>
      </c>
    </row>
    <row r="6" spans="1:16" x14ac:dyDescent="0.25">
      <c r="A6" s="4">
        <v>1218190254</v>
      </c>
      <c r="B6" s="5" t="s">
        <v>455</v>
      </c>
      <c r="C6" s="5" t="s">
        <v>456</v>
      </c>
      <c r="D6" s="5" t="s">
        <v>457</v>
      </c>
      <c r="E6" s="6" t="s">
        <v>39</v>
      </c>
      <c r="F6" s="7">
        <v>76.805555555555557</v>
      </c>
      <c r="G6" s="23">
        <v>7.6805555555555554</v>
      </c>
      <c r="H6" s="8">
        <v>74.279069767441868</v>
      </c>
      <c r="I6" s="24">
        <v>14.855813953488374</v>
      </c>
      <c r="J6" s="5">
        <v>30</v>
      </c>
      <c r="K6" s="4">
        <v>0</v>
      </c>
      <c r="L6" s="25">
        <v>59</v>
      </c>
      <c r="M6" s="8">
        <v>23.6</v>
      </c>
      <c r="N6" s="4">
        <v>5</v>
      </c>
      <c r="O6" s="26">
        <v>30</v>
      </c>
      <c r="P6" s="27">
        <v>57.536369509043929</v>
      </c>
    </row>
    <row r="7" spans="1:16" x14ac:dyDescent="0.25">
      <c r="A7" s="4">
        <v>1218190088</v>
      </c>
      <c r="B7" s="5" t="s">
        <v>471</v>
      </c>
      <c r="C7" s="5" t="s">
        <v>472</v>
      </c>
      <c r="D7" s="5" t="s">
        <v>473</v>
      </c>
      <c r="E7" s="6" t="s">
        <v>39</v>
      </c>
      <c r="F7" s="7">
        <v>78.2</v>
      </c>
      <c r="G7" s="23">
        <v>7.82</v>
      </c>
      <c r="H7" s="8">
        <v>70.558139534883722</v>
      </c>
      <c r="I7" s="24">
        <v>14.111627906976745</v>
      </c>
      <c r="J7" s="5">
        <v>30</v>
      </c>
      <c r="K7" s="4">
        <v>0</v>
      </c>
      <c r="L7" s="25">
        <v>65</v>
      </c>
      <c r="M7" s="8">
        <v>26</v>
      </c>
      <c r="N7" s="4">
        <v>5</v>
      </c>
      <c r="O7" s="26">
        <v>30</v>
      </c>
      <c r="P7" s="27">
        <v>56.931627906976743</v>
      </c>
    </row>
    <row r="8" spans="1:16" x14ac:dyDescent="0.25">
      <c r="A8" s="4">
        <v>1218190032</v>
      </c>
      <c r="B8" s="5" t="s">
        <v>824</v>
      </c>
      <c r="C8" s="5" t="s">
        <v>825</v>
      </c>
      <c r="D8" s="5" t="s">
        <v>826</v>
      </c>
      <c r="E8" s="6" t="s">
        <v>39</v>
      </c>
      <c r="F8" s="7">
        <v>69.111111111111114</v>
      </c>
      <c r="G8" s="23">
        <v>6.9111111111111114</v>
      </c>
      <c r="H8" s="8">
        <v>65.953488372093034</v>
      </c>
      <c r="I8" s="24">
        <v>13.190697674418606</v>
      </c>
      <c r="J8" s="5">
        <v>30</v>
      </c>
      <c r="K8" s="4">
        <v>0</v>
      </c>
      <c r="L8" s="25" t="s">
        <v>858</v>
      </c>
      <c r="M8" s="8"/>
      <c r="N8" s="4">
        <v>5</v>
      </c>
      <c r="O8" s="26">
        <v>30</v>
      </c>
      <c r="P8" s="27">
        <v>55.10180878552972</v>
      </c>
    </row>
    <row r="9" spans="1:16" x14ac:dyDescent="0.25">
      <c r="A9" s="4">
        <v>1218190210</v>
      </c>
      <c r="B9" s="5" t="s">
        <v>607</v>
      </c>
      <c r="C9" s="5" t="s">
        <v>608</v>
      </c>
      <c r="D9" s="5" t="s">
        <v>609</v>
      </c>
      <c r="E9" s="6" t="s">
        <v>39</v>
      </c>
      <c r="F9" s="7">
        <v>69.027777777777771</v>
      </c>
      <c r="G9" s="23">
        <v>6.9027777777777768</v>
      </c>
      <c r="H9" s="8">
        <v>65.84615384615384</v>
      </c>
      <c r="I9" s="24">
        <v>13.169230769230769</v>
      </c>
      <c r="J9" s="5">
        <v>30</v>
      </c>
      <c r="K9" s="4">
        <v>0</v>
      </c>
      <c r="L9" s="25" t="s">
        <v>858</v>
      </c>
      <c r="M9" s="8"/>
      <c r="N9" s="4">
        <v>5</v>
      </c>
      <c r="O9" s="26">
        <v>30</v>
      </c>
      <c r="P9" s="27">
        <v>55.072008547008544</v>
      </c>
    </row>
    <row r="10" spans="1:16" x14ac:dyDescent="0.25">
      <c r="A10" s="4">
        <v>1218190210</v>
      </c>
      <c r="B10" s="5" t="s">
        <v>607</v>
      </c>
      <c r="C10" s="5" t="s">
        <v>608</v>
      </c>
      <c r="D10" s="5" t="s">
        <v>609</v>
      </c>
      <c r="E10" s="6" t="s">
        <v>39</v>
      </c>
      <c r="F10" s="7">
        <v>69.027777777777771</v>
      </c>
      <c r="G10" s="23">
        <v>6.9027777777777768</v>
      </c>
      <c r="H10" s="8">
        <v>65.84615384615384</v>
      </c>
      <c r="I10" s="24">
        <v>13.169230769230769</v>
      </c>
      <c r="J10" s="5">
        <v>30</v>
      </c>
      <c r="K10" s="4">
        <v>0</v>
      </c>
      <c r="L10" s="25" t="s">
        <v>858</v>
      </c>
      <c r="M10" s="8"/>
      <c r="N10" s="4">
        <v>5</v>
      </c>
      <c r="O10" s="26">
        <v>30</v>
      </c>
      <c r="P10" s="27">
        <v>55.072008547008544</v>
      </c>
    </row>
    <row r="11" spans="1:16" x14ac:dyDescent="0.25">
      <c r="A11" s="4">
        <v>1218190234</v>
      </c>
      <c r="B11" s="5" t="s">
        <v>460</v>
      </c>
      <c r="C11" s="5" t="s">
        <v>461</v>
      </c>
      <c r="D11" s="5" t="s">
        <v>319</v>
      </c>
      <c r="E11" s="6" t="s">
        <v>39</v>
      </c>
      <c r="F11" s="7">
        <v>61.083333333333336</v>
      </c>
      <c r="G11" s="23">
        <v>6.1083333333333334</v>
      </c>
      <c r="H11" s="8">
        <v>69.807692307692307</v>
      </c>
      <c r="I11" s="24">
        <v>13.961538461538462</v>
      </c>
      <c r="J11" s="5">
        <v>30</v>
      </c>
      <c r="K11" s="4">
        <v>35</v>
      </c>
      <c r="L11" s="25" t="s">
        <v>858</v>
      </c>
      <c r="M11" s="8"/>
      <c r="N11" s="4">
        <v>0</v>
      </c>
      <c r="O11" s="26">
        <v>35</v>
      </c>
      <c r="P11" s="27">
        <v>55.069871794871794</v>
      </c>
    </row>
    <row r="12" spans="1:16" x14ac:dyDescent="0.25">
      <c r="A12" s="4">
        <v>1218190234</v>
      </c>
      <c r="B12" s="5" t="s">
        <v>460</v>
      </c>
      <c r="C12" s="5" t="s">
        <v>461</v>
      </c>
      <c r="D12" s="5" t="s">
        <v>319</v>
      </c>
      <c r="E12" s="6" t="s">
        <v>39</v>
      </c>
      <c r="F12" s="7">
        <v>61.083333333333336</v>
      </c>
      <c r="G12" s="23">
        <v>6.1083333333333334</v>
      </c>
      <c r="H12" s="8">
        <v>69.807692307692307</v>
      </c>
      <c r="I12" s="24">
        <v>13.961538461538462</v>
      </c>
      <c r="J12" s="5">
        <v>30</v>
      </c>
      <c r="K12" s="4">
        <v>35</v>
      </c>
      <c r="L12" s="25" t="s">
        <v>858</v>
      </c>
      <c r="M12" s="8"/>
      <c r="N12" s="4">
        <v>0</v>
      </c>
      <c r="O12" s="26">
        <v>35</v>
      </c>
      <c r="P12" s="27">
        <v>55.069871794871794</v>
      </c>
    </row>
    <row r="13" spans="1:16" x14ac:dyDescent="0.25">
      <c r="A13" s="4">
        <v>1218190234</v>
      </c>
      <c r="B13" s="5" t="s">
        <v>460</v>
      </c>
      <c r="C13" s="5" t="s">
        <v>461</v>
      </c>
      <c r="D13" s="5" t="s">
        <v>319</v>
      </c>
      <c r="E13" s="6" t="s">
        <v>39</v>
      </c>
      <c r="F13" s="7">
        <v>61.083333333333336</v>
      </c>
      <c r="G13" s="23">
        <v>6.1083333333333334</v>
      </c>
      <c r="H13" s="8">
        <v>69.807692307692307</v>
      </c>
      <c r="I13" s="24">
        <v>13.961538461538462</v>
      </c>
      <c r="J13" s="5">
        <v>30</v>
      </c>
      <c r="K13" s="4">
        <v>35</v>
      </c>
      <c r="L13" s="25" t="s">
        <v>858</v>
      </c>
      <c r="M13" s="8"/>
      <c r="N13" s="4">
        <v>0</v>
      </c>
      <c r="O13" s="26">
        <v>35</v>
      </c>
      <c r="P13" s="27">
        <v>55.069871794871794</v>
      </c>
    </row>
    <row r="14" spans="1:16" x14ac:dyDescent="0.25">
      <c r="A14" s="4">
        <v>1218190072</v>
      </c>
      <c r="B14" s="5" t="s">
        <v>274</v>
      </c>
      <c r="C14" s="5" t="s">
        <v>554</v>
      </c>
      <c r="D14" s="5" t="s">
        <v>553</v>
      </c>
      <c r="E14" s="6" t="s">
        <v>39</v>
      </c>
      <c r="F14" s="7">
        <v>62.833333333333329</v>
      </c>
      <c r="G14" s="23">
        <v>6.2833333333333332</v>
      </c>
      <c r="H14" s="8">
        <v>66.72</v>
      </c>
      <c r="I14" s="24">
        <v>13.343999999999999</v>
      </c>
      <c r="J14" s="5">
        <v>30</v>
      </c>
      <c r="K14" s="4">
        <v>0</v>
      </c>
      <c r="L14" s="25">
        <v>63</v>
      </c>
      <c r="M14" s="8">
        <v>25.200000000000003</v>
      </c>
      <c r="N14" s="4">
        <v>5</v>
      </c>
      <c r="O14" s="26">
        <v>30</v>
      </c>
      <c r="P14" s="27">
        <v>54.627333333333333</v>
      </c>
    </row>
    <row r="15" spans="1:16" x14ac:dyDescent="0.25">
      <c r="A15" s="4">
        <v>1218190165</v>
      </c>
      <c r="B15" s="5" t="s">
        <v>414</v>
      </c>
      <c r="C15" s="5" t="s">
        <v>415</v>
      </c>
      <c r="D15" s="5" t="s">
        <v>416</v>
      </c>
      <c r="E15" s="6" t="s">
        <v>39</v>
      </c>
      <c r="F15" s="7">
        <v>64.361111111111114</v>
      </c>
      <c r="G15" s="23">
        <v>6.4361111111111118</v>
      </c>
      <c r="H15" s="8">
        <v>60.372093023255815</v>
      </c>
      <c r="I15" s="24">
        <v>12.074418604651163</v>
      </c>
      <c r="J15" s="5">
        <v>30</v>
      </c>
      <c r="K15" s="4">
        <v>0</v>
      </c>
      <c r="L15" s="25">
        <v>56</v>
      </c>
      <c r="M15" s="8">
        <v>22.400000000000002</v>
      </c>
      <c r="N15" s="4">
        <v>5</v>
      </c>
      <c r="O15" s="26">
        <v>30</v>
      </c>
      <c r="P15" s="27">
        <v>53.510529715762274</v>
      </c>
    </row>
    <row r="16" spans="1:16" x14ac:dyDescent="0.25">
      <c r="A16" s="4">
        <v>1218190646</v>
      </c>
      <c r="B16" s="5" t="s">
        <v>693</v>
      </c>
      <c r="C16" s="5" t="s">
        <v>694</v>
      </c>
      <c r="D16" s="5" t="s">
        <v>319</v>
      </c>
      <c r="E16" s="6" t="s">
        <v>39</v>
      </c>
      <c r="F16" s="7">
        <v>68.185185185185176</v>
      </c>
      <c r="G16" s="23">
        <v>6.818518518518518</v>
      </c>
      <c r="H16" s="8">
        <v>57.833333333333336</v>
      </c>
      <c r="I16" s="24">
        <v>11.566666666666666</v>
      </c>
      <c r="J16" s="5">
        <v>0</v>
      </c>
      <c r="K16" s="4">
        <v>35</v>
      </c>
      <c r="L16" s="25" t="s">
        <v>858</v>
      </c>
      <c r="M16" s="8"/>
      <c r="N16" s="4">
        <v>0</v>
      </c>
      <c r="O16" s="26">
        <v>35</v>
      </c>
      <c r="P16" s="27">
        <v>53.385185185185179</v>
      </c>
    </row>
    <row r="17" spans="1:16" x14ac:dyDescent="0.25">
      <c r="A17" s="4">
        <v>1218190646</v>
      </c>
      <c r="B17" s="5" t="s">
        <v>693</v>
      </c>
      <c r="C17" s="5" t="s">
        <v>694</v>
      </c>
      <c r="D17" s="5" t="s">
        <v>319</v>
      </c>
      <c r="E17" s="6" t="s">
        <v>39</v>
      </c>
      <c r="F17" s="7">
        <v>68.185185185185176</v>
      </c>
      <c r="G17" s="23">
        <v>6.818518518518518</v>
      </c>
      <c r="H17" s="8">
        <v>57.833333333333336</v>
      </c>
      <c r="I17" s="24">
        <v>11.566666666666666</v>
      </c>
      <c r="J17" s="5">
        <v>0</v>
      </c>
      <c r="K17" s="4">
        <v>35</v>
      </c>
      <c r="L17" s="25" t="s">
        <v>858</v>
      </c>
      <c r="M17" s="8"/>
      <c r="N17" s="4">
        <v>0</v>
      </c>
      <c r="O17" s="26">
        <v>35</v>
      </c>
      <c r="P17" s="27">
        <v>53.385185185185179</v>
      </c>
    </row>
    <row r="18" spans="1:16" x14ac:dyDescent="0.25">
      <c r="A18" s="4">
        <v>1218190167</v>
      </c>
      <c r="B18" s="5" t="s">
        <v>137</v>
      </c>
      <c r="C18" s="5" t="s">
        <v>34</v>
      </c>
      <c r="D18" s="5" t="s">
        <v>98</v>
      </c>
      <c r="E18" s="6" t="s">
        <v>39</v>
      </c>
      <c r="F18" s="7">
        <v>75.974358974358978</v>
      </c>
      <c r="G18" s="23">
        <v>7.597435897435898</v>
      </c>
      <c r="H18" s="8">
        <v>78.418604651162795</v>
      </c>
      <c r="I18" s="24">
        <v>15.683720930232559</v>
      </c>
      <c r="J18" s="5">
        <v>30</v>
      </c>
      <c r="K18" s="4">
        <v>0</v>
      </c>
      <c r="L18" s="25">
        <v>55</v>
      </c>
      <c r="M18" s="8">
        <v>22</v>
      </c>
      <c r="N18" s="4">
        <v>0</v>
      </c>
      <c r="O18" s="26">
        <v>30</v>
      </c>
      <c r="P18" s="27">
        <v>53.281156827668461</v>
      </c>
    </row>
    <row r="19" spans="1:16" x14ac:dyDescent="0.25">
      <c r="A19" s="4">
        <v>1218190167</v>
      </c>
      <c r="B19" s="5" t="s">
        <v>137</v>
      </c>
      <c r="C19" s="5" t="s">
        <v>34</v>
      </c>
      <c r="D19" s="5" t="s">
        <v>98</v>
      </c>
      <c r="E19" s="6" t="s">
        <v>39</v>
      </c>
      <c r="F19" s="7">
        <v>75.974358974358978</v>
      </c>
      <c r="G19" s="23">
        <v>7.597435897435898</v>
      </c>
      <c r="H19" s="8">
        <v>78.418604651162795</v>
      </c>
      <c r="I19" s="24">
        <v>15.683720930232559</v>
      </c>
      <c r="J19" s="5">
        <v>30</v>
      </c>
      <c r="K19" s="4">
        <v>0</v>
      </c>
      <c r="L19" s="25">
        <v>55</v>
      </c>
      <c r="M19" s="8">
        <v>22</v>
      </c>
      <c r="N19" s="4">
        <v>0</v>
      </c>
      <c r="O19" s="26">
        <v>30</v>
      </c>
      <c r="P19" s="27">
        <v>53.281156827668461</v>
      </c>
    </row>
    <row r="20" spans="1:16" x14ac:dyDescent="0.25">
      <c r="A20" s="4">
        <v>1218190642</v>
      </c>
      <c r="B20" s="5" t="s">
        <v>722</v>
      </c>
      <c r="C20" s="5" t="s">
        <v>787</v>
      </c>
      <c r="D20" s="5" t="s">
        <v>788</v>
      </c>
      <c r="E20" s="6" t="s">
        <v>39</v>
      </c>
      <c r="F20" s="7">
        <v>54.861111111111114</v>
      </c>
      <c r="G20" s="23">
        <v>5.4861111111111116</v>
      </c>
      <c r="H20" s="8">
        <v>62.692307692307693</v>
      </c>
      <c r="I20" s="24">
        <v>12.538461538461538</v>
      </c>
      <c r="J20" s="5">
        <v>30</v>
      </c>
      <c r="K20" s="4">
        <v>0</v>
      </c>
      <c r="L20" s="25">
        <v>54</v>
      </c>
      <c r="M20" s="8">
        <v>21.6</v>
      </c>
      <c r="N20" s="4">
        <v>5</v>
      </c>
      <c r="O20" s="26">
        <v>30</v>
      </c>
      <c r="P20" s="27">
        <v>53.024572649572654</v>
      </c>
    </row>
    <row r="21" spans="1:16" x14ac:dyDescent="0.25">
      <c r="A21" s="4">
        <v>1218190243</v>
      </c>
      <c r="B21" s="5" t="s">
        <v>600</v>
      </c>
      <c r="C21" s="5" t="s">
        <v>565</v>
      </c>
      <c r="D21" s="5" t="s">
        <v>150</v>
      </c>
      <c r="E21" s="6" t="s">
        <v>39</v>
      </c>
      <c r="F21" s="7">
        <v>65.666666666666657</v>
      </c>
      <c r="G21" s="23">
        <v>6.5666666666666655</v>
      </c>
      <c r="H21" s="8">
        <v>56.999999999999993</v>
      </c>
      <c r="I21" s="24">
        <v>11.399999999999999</v>
      </c>
      <c r="J21" s="5">
        <v>30</v>
      </c>
      <c r="K21" s="4">
        <v>0</v>
      </c>
      <c r="L21" s="25" t="s">
        <v>858</v>
      </c>
      <c r="M21" s="8"/>
      <c r="N21" s="4">
        <v>5</v>
      </c>
      <c r="O21" s="26">
        <v>30</v>
      </c>
      <c r="P21" s="27">
        <v>52.966666666666661</v>
      </c>
    </row>
    <row r="22" spans="1:16" x14ac:dyDescent="0.25">
      <c r="A22" s="4">
        <v>1218190254</v>
      </c>
      <c r="B22" s="5" t="s">
        <v>455</v>
      </c>
      <c r="C22" s="5" t="s">
        <v>456</v>
      </c>
      <c r="D22" s="5" t="s">
        <v>457</v>
      </c>
      <c r="E22" s="6" t="s">
        <v>39</v>
      </c>
      <c r="F22" s="7">
        <v>76.805555555555557</v>
      </c>
      <c r="G22" s="23">
        <v>7.6805555555555554</v>
      </c>
      <c r="H22" s="8">
        <v>74.279069767441868</v>
      </c>
      <c r="I22" s="24">
        <v>14.855813953488374</v>
      </c>
      <c r="J22" s="5">
        <v>30</v>
      </c>
      <c r="K22" s="4">
        <v>0</v>
      </c>
      <c r="L22" s="25">
        <v>59</v>
      </c>
      <c r="M22" s="8">
        <v>23.6</v>
      </c>
      <c r="N22" s="4">
        <v>0</v>
      </c>
      <c r="O22" s="26">
        <v>30</v>
      </c>
      <c r="P22" s="27">
        <v>52.536369509043929</v>
      </c>
    </row>
    <row r="23" spans="1:16" x14ac:dyDescent="0.25">
      <c r="A23" s="4">
        <v>1218190189</v>
      </c>
      <c r="B23" s="5" t="s">
        <v>228</v>
      </c>
      <c r="C23" s="5" t="s">
        <v>229</v>
      </c>
      <c r="D23" s="5" t="s">
        <v>230</v>
      </c>
      <c r="E23" s="6" t="s">
        <v>39</v>
      </c>
      <c r="F23" s="7">
        <v>85.307692307692307</v>
      </c>
      <c r="G23" s="23">
        <v>8.5307692307692307</v>
      </c>
      <c r="H23" s="8">
        <v>68.95</v>
      </c>
      <c r="I23" s="24">
        <v>13.790000000000001</v>
      </c>
      <c r="J23" s="5">
        <v>30</v>
      </c>
      <c r="K23" s="4">
        <v>0</v>
      </c>
      <c r="L23" s="25" t="s">
        <v>858</v>
      </c>
      <c r="M23" s="8"/>
      <c r="N23" s="4">
        <v>0</v>
      </c>
      <c r="O23" s="26">
        <v>30</v>
      </c>
      <c r="P23" s="27">
        <v>52.32076923076923</v>
      </c>
    </row>
    <row r="24" spans="1:16" x14ac:dyDescent="0.25">
      <c r="A24" s="4">
        <v>1218190099</v>
      </c>
      <c r="B24" s="5" t="s">
        <v>417</v>
      </c>
      <c r="C24" s="5" t="s">
        <v>418</v>
      </c>
      <c r="D24" s="5" t="s">
        <v>419</v>
      </c>
      <c r="E24" s="6" t="s">
        <v>39</v>
      </c>
      <c r="F24" s="7">
        <v>65</v>
      </c>
      <c r="G24" s="23">
        <v>6.5</v>
      </c>
      <c r="H24" s="8">
        <v>77.5625</v>
      </c>
      <c r="I24" s="24">
        <v>15.512499999999999</v>
      </c>
      <c r="J24" s="5">
        <v>30</v>
      </c>
      <c r="K24" s="4">
        <v>0</v>
      </c>
      <c r="L24" s="25" t="s">
        <v>859</v>
      </c>
      <c r="M24" s="8"/>
      <c r="N24" s="4">
        <v>0</v>
      </c>
      <c r="O24" s="26">
        <v>30</v>
      </c>
      <c r="P24" s="27">
        <v>52.012500000000003</v>
      </c>
    </row>
    <row r="25" spans="1:16" x14ac:dyDescent="0.25">
      <c r="A25" s="4">
        <v>1218190099</v>
      </c>
      <c r="B25" s="5" t="s">
        <v>417</v>
      </c>
      <c r="C25" s="5" t="s">
        <v>418</v>
      </c>
      <c r="D25" s="5" t="s">
        <v>419</v>
      </c>
      <c r="E25" s="6" t="s">
        <v>39</v>
      </c>
      <c r="F25" s="7">
        <v>65</v>
      </c>
      <c r="G25" s="23">
        <v>6.5</v>
      </c>
      <c r="H25" s="8">
        <v>77.5625</v>
      </c>
      <c r="I25" s="24">
        <v>15.512499999999999</v>
      </c>
      <c r="J25" s="5">
        <v>30</v>
      </c>
      <c r="K25" s="4">
        <v>0</v>
      </c>
      <c r="L25" s="25" t="s">
        <v>859</v>
      </c>
      <c r="M25" s="8"/>
      <c r="N25" s="4">
        <v>0</v>
      </c>
      <c r="O25" s="26">
        <v>30</v>
      </c>
      <c r="P25" s="27">
        <v>52.012500000000003</v>
      </c>
    </row>
    <row r="26" spans="1:16" x14ac:dyDescent="0.25">
      <c r="A26" s="4">
        <v>1218190084</v>
      </c>
      <c r="B26" s="5" t="s">
        <v>84</v>
      </c>
      <c r="C26" s="5" t="s">
        <v>85</v>
      </c>
      <c r="D26" s="5" t="s">
        <v>86</v>
      </c>
      <c r="E26" s="6" t="s">
        <v>39</v>
      </c>
      <c r="F26" s="7">
        <v>76.84</v>
      </c>
      <c r="G26" s="23">
        <v>7.6840000000000002</v>
      </c>
      <c r="H26" s="8">
        <v>71.581395348837205</v>
      </c>
      <c r="I26" s="24">
        <v>14.316279069767441</v>
      </c>
      <c r="J26" s="5">
        <v>30</v>
      </c>
      <c r="K26" s="4">
        <v>0</v>
      </c>
      <c r="L26" s="25">
        <v>63</v>
      </c>
      <c r="M26" s="8">
        <v>25.200000000000003</v>
      </c>
      <c r="N26" s="4">
        <v>0</v>
      </c>
      <c r="O26" s="26">
        <v>30</v>
      </c>
      <c r="P26" s="27">
        <v>52.000279069767437</v>
      </c>
    </row>
    <row r="27" spans="1:16" x14ac:dyDescent="0.25">
      <c r="A27" s="4">
        <v>1218190084</v>
      </c>
      <c r="B27" s="5" t="s">
        <v>84</v>
      </c>
      <c r="C27" s="5" t="s">
        <v>85</v>
      </c>
      <c r="D27" s="5" t="s">
        <v>86</v>
      </c>
      <c r="E27" s="6" t="s">
        <v>39</v>
      </c>
      <c r="F27" s="7">
        <v>76.84</v>
      </c>
      <c r="G27" s="23">
        <v>7.6840000000000002</v>
      </c>
      <c r="H27" s="8">
        <v>71.581395348837205</v>
      </c>
      <c r="I27" s="24">
        <v>14.316279069767441</v>
      </c>
      <c r="J27" s="5">
        <v>30</v>
      </c>
      <c r="K27" s="4">
        <v>0</v>
      </c>
      <c r="L27" s="25">
        <v>63</v>
      </c>
      <c r="M27" s="8">
        <v>25.200000000000003</v>
      </c>
      <c r="N27" s="4">
        <v>0</v>
      </c>
      <c r="O27" s="26">
        <v>30</v>
      </c>
      <c r="P27" s="27">
        <v>52.000279069767437</v>
      </c>
    </row>
    <row r="28" spans="1:16" x14ac:dyDescent="0.25">
      <c r="A28" s="4">
        <v>1218190084</v>
      </c>
      <c r="B28" s="5" t="s">
        <v>84</v>
      </c>
      <c r="C28" s="5" t="s">
        <v>85</v>
      </c>
      <c r="D28" s="5" t="s">
        <v>86</v>
      </c>
      <c r="E28" s="6" t="s">
        <v>39</v>
      </c>
      <c r="F28" s="7">
        <v>76.84</v>
      </c>
      <c r="G28" s="23">
        <v>7.6840000000000002</v>
      </c>
      <c r="H28" s="8">
        <v>71.581395348837205</v>
      </c>
      <c r="I28" s="24">
        <v>14.316279069767441</v>
      </c>
      <c r="J28" s="5">
        <v>30</v>
      </c>
      <c r="K28" s="4">
        <v>0</v>
      </c>
      <c r="L28" s="25">
        <v>63</v>
      </c>
      <c r="M28" s="8">
        <v>25.200000000000003</v>
      </c>
      <c r="N28" s="4">
        <v>0</v>
      </c>
      <c r="O28" s="26">
        <v>30</v>
      </c>
      <c r="P28" s="27">
        <v>52.000279069767437</v>
      </c>
    </row>
    <row r="29" spans="1:16" x14ac:dyDescent="0.25">
      <c r="A29" s="4">
        <v>1218190148</v>
      </c>
      <c r="B29" s="5" t="s">
        <v>207</v>
      </c>
      <c r="C29" s="5" t="s">
        <v>208</v>
      </c>
      <c r="D29" s="5" t="s">
        <v>209</v>
      </c>
      <c r="E29" s="6" t="s">
        <v>39</v>
      </c>
      <c r="F29" s="7">
        <v>78.235294117647058</v>
      </c>
      <c r="G29" s="23">
        <v>7.8235294117647056</v>
      </c>
      <c r="H29" s="8">
        <v>70.75</v>
      </c>
      <c r="I29" s="24">
        <v>14.15</v>
      </c>
      <c r="J29" s="5">
        <v>30</v>
      </c>
      <c r="K29" s="4">
        <v>0</v>
      </c>
      <c r="L29" s="25" t="s">
        <v>858</v>
      </c>
      <c r="M29" s="8"/>
      <c r="N29" s="4">
        <v>0</v>
      </c>
      <c r="O29" s="26">
        <v>30</v>
      </c>
      <c r="P29" s="27">
        <v>51.973529411764702</v>
      </c>
    </row>
    <row r="30" spans="1:16" x14ac:dyDescent="0.25">
      <c r="A30" s="4">
        <v>1218190148</v>
      </c>
      <c r="B30" s="5" t="s">
        <v>207</v>
      </c>
      <c r="C30" s="5" t="s">
        <v>208</v>
      </c>
      <c r="D30" s="5" t="s">
        <v>209</v>
      </c>
      <c r="E30" s="6" t="s">
        <v>39</v>
      </c>
      <c r="F30" s="7">
        <v>78.235294117647058</v>
      </c>
      <c r="G30" s="23">
        <v>7.8235294117647056</v>
      </c>
      <c r="H30" s="8">
        <v>70.75</v>
      </c>
      <c r="I30" s="24">
        <v>14.15</v>
      </c>
      <c r="J30" s="5">
        <v>30</v>
      </c>
      <c r="K30" s="4">
        <v>0</v>
      </c>
      <c r="L30" s="25" t="s">
        <v>858</v>
      </c>
      <c r="M30" s="8"/>
      <c r="N30" s="4">
        <v>0</v>
      </c>
      <c r="O30" s="26">
        <v>30</v>
      </c>
      <c r="P30" s="27">
        <v>51.973529411764702</v>
      </c>
    </row>
    <row r="31" spans="1:16" x14ac:dyDescent="0.25">
      <c r="A31" s="4">
        <v>1218190045</v>
      </c>
      <c r="B31" s="5" t="s">
        <v>355</v>
      </c>
      <c r="C31" s="5" t="s">
        <v>356</v>
      </c>
      <c r="D31" s="5" t="s">
        <v>357</v>
      </c>
      <c r="E31" s="6" t="s">
        <v>39</v>
      </c>
      <c r="F31" s="7">
        <v>57.352941176470587</v>
      </c>
      <c r="G31" s="23">
        <v>5.7352941176470589</v>
      </c>
      <c r="H31" s="8">
        <v>56.1875</v>
      </c>
      <c r="I31" s="24">
        <v>11.237500000000001</v>
      </c>
      <c r="J31" s="5">
        <v>0</v>
      </c>
      <c r="K31" s="4">
        <v>35</v>
      </c>
      <c r="L31" s="25" t="s">
        <v>858</v>
      </c>
      <c r="M31" s="8"/>
      <c r="N31" s="4">
        <v>0</v>
      </c>
      <c r="O31" s="26">
        <v>35</v>
      </c>
      <c r="P31" s="27">
        <v>51.972794117647055</v>
      </c>
    </row>
    <row r="32" spans="1:16" x14ac:dyDescent="0.25">
      <c r="A32" s="4">
        <v>1218190045</v>
      </c>
      <c r="B32" s="5" t="s">
        <v>355</v>
      </c>
      <c r="C32" s="5" t="s">
        <v>356</v>
      </c>
      <c r="D32" s="5" t="s">
        <v>357</v>
      </c>
      <c r="E32" s="6" t="s">
        <v>39</v>
      </c>
      <c r="F32" s="7">
        <v>57.352941176470587</v>
      </c>
      <c r="G32" s="23">
        <v>5.7352941176470589</v>
      </c>
      <c r="H32" s="8">
        <v>56.1875</v>
      </c>
      <c r="I32" s="24">
        <v>11.237500000000001</v>
      </c>
      <c r="J32" s="5">
        <v>0</v>
      </c>
      <c r="K32" s="4">
        <v>35</v>
      </c>
      <c r="L32" s="25" t="s">
        <v>858</v>
      </c>
      <c r="M32" s="8"/>
      <c r="N32" s="4">
        <v>0</v>
      </c>
      <c r="O32" s="26">
        <v>35</v>
      </c>
      <c r="P32" s="27">
        <v>51.972794117647055</v>
      </c>
    </row>
    <row r="33" spans="1:16" x14ac:dyDescent="0.25">
      <c r="A33" s="4">
        <v>1218190018</v>
      </c>
      <c r="B33" s="5" t="s">
        <v>271</v>
      </c>
      <c r="C33" s="5" t="s">
        <v>272</v>
      </c>
      <c r="D33" s="5" t="s">
        <v>273</v>
      </c>
      <c r="E33" s="6" t="s">
        <v>39</v>
      </c>
      <c r="F33" s="7">
        <v>72.75</v>
      </c>
      <c r="G33" s="23">
        <v>7.2750000000000004</v>
      </c>
      <c r="H33" s="8">
        <v>73.302325581395351</v>
      </c>
      <c r="I33" s="24">
        <v>14.66046511627907</v>
      </c>
      <c r="J33" s="5">
        <v>30</v>
      </c>
      <c r="K33" s="4">
        <v>0</v>
      </c>
      <c r="L33" s="25">
        <v>57</v>
      </c>
      <c r="M33" s="8">
        <v>22.8</v>
      </c>
      <c r="N33" s="4">
        <v>0</v>
      </c>
      <c r="O33" s="26">
        <v>30</v>
      </c>
      <c r="P33" s="27">
        <v>51.935465116279069</v>
      </c>
    </row>
    <row r="34" spans="1:16" x14ac:dyDescent="0.25">
      <c r="A34" s="4">
        <v>1218190018</v>
      </c>
      <c r="B34" s="5" t="s">
        <v>271</v>
      </c>
      <c r="C34" s="5" t="s">
        <v>272</v>
      </c>
      <c r="D34" s="5" t="s">
        <v>273</v>
      </c>
      <c r="E34" s="6" t="s">
        <v>39</v>
      </c>
      <c r="F34" s="7">
        <v>72.75</v>
      </c>
      <c r="G34" s="23">
        <v>7.2750000000000004</v>
      </c>
      <c r="H34" s="8">
        <v>73.302325581395351</v>
      </c>
      <c r="I34" s="24">
        <v>14.66046511627907</v>
      </c>
      <c r="J34" s="5">
        <v>30</v>
      </c>
      <c r="K34" s="4">
        <v>0</v>
      </c>
      <c r="L34" s="25">
        <v>57</v>
      </c>
      <c r="M34" s="8">
        <v>22.8</v>
      </c>
      <c r="N34" s="4">
        <v>0</v>
      </c>
      <c r="O34" s="26">
        <v>30</v>
      </c>
      <c r="P34" s="27">
        <v>51.935465116279069</v>
      </c>
    </row>
    <row r="35" spans="1:16" x14ac:dyDescent="0.25">
      <c r="A35" s="4">
        <v>1218190088</v>
      </c>
      <c r="B35" s="5" t="s">
        <v>471</v>
      </c>
      <c r="C35" s="5" t="s">
        <v>472</v>
      </c>
      <c r="D35" s="5" t="s">
        <v>473</v>
      </c>
      <c r="E35" s="6" t="s">
        <v>39</v>
      </c>
      <c r="F35" s="7">
        <v>78.2</v>
      </c>
      <c r="G35" s="23">
        <v>7.82</v>
      </c>
      <c r="H35" s="8">
        <v>70.558139534883722</v>
      </c>
      <c r="I35" s="24">
        <v>14.111627906976745</v>
      </c>
      <c r="J35" s="5">
        <v>30</v>
      </c>
      <c r="K35" s="4">
        <v>0</v>
      </c>
      <c r="L35" s="25">
        <v>65</v>
      </c>
      <c r="M35" s="8">
        <v>26</v>
      </c>
      <c r="N35" s="4">
        <v>0</v>
      </c>
      <c r="O35" s="26">
        <v>30</v>
      </c>
      <c r="P35" s="27">
        <v>51.931627906976743</v>
      </c>
    </row>
    <row r="36" spans="1:16" x14ac:dyDescent="0.25">
      <c r="A36" s="4">
        <v>1218190088</v>
      </c>
      <c r="B36" s="5" t="s">
        <v>471</v>
      </c>
      <c r="C36" s="5" t="s">
        <v>472</v>
      </c>
      <c r="D36" s="5" t="s">
        <v>473</v>
      </c>
      <c r="E36" s="6" t="s">
        <v>39</v>
      </c>
      <c r="F36" s="7">
        <v>78.2</v>
      </c>
      <c r="G36" s="23">
        <v>7.82</v>
      </c>
      <c r="H36" s="8">
        <v>70.558139534883722</v>
      </c>
      <c r="I36" s="24">
        <v>14.111627906976745</v>
      </c>
      <c r="J36" s="5">
        <v>30</v>
      </c>
      <c r="K36" s="4">
        <v>0</v>
      </c>
      <c r="L36" s="25">
        <v>65</v>
      </c>
      <c r="M36" s="8">
        <v>26</v>
      </c>
      <c r="N36" s="4">
        <v>0</v>
      </c>
      <c r="O36" s="26">
        <v>30</v>
      </c>
      <c r="P36" s="27">
        <v>51.931627906976743</v>
      </c>
    </row>
    <row r="37" spans="1:16" x14ac:dyDescent="0.25">
      <c r="A37" s="4">
        <v>1218190127</v>
      </c>
      <c r="B37" s="5" t="s">
        <v>81</v>
      </c>
      <c r="C37" s="5" t="s">
        <v>379</v>
      </c>
      <c r="D37" s="5" t="s">
        <v>380</v>
      </c>
      <c r="E37" s="6" t="s">
        <v>39</v>
      </c>
      <c r="F37" s="7">
        <v>74.166666666666671</v>
      </c>
      <c r="G37" s="23">
        <v>7.416666666666667</v>
      </c>
      <c r="H37" s="8">
        <v>72.15384615384616</v>
      </c>
      <c r="I37" s="24">
        <v>14.430769230769233</v>
      </c>
      <c r="J37" s="5">
        <v>30</v>
      </c>
      <c r="K37" s="4">
        <v>0</v>
      </c>
      <c r="L37" s="25">
        <v>53</v>
      </c>
      <c r="M37" s="8">
        <v>21.200000000000003</v>
      </c>
      <c r="N37" s="4">
        <v>0</v>
      </c>
      <c r="O37" s="26">
        <v>30</v>
      </c>
      <c r="P37" s="27">
        <v>51.847435897435894</v>
      </c>
    </row>
    <row r="38" spans="1:16" x14ac:dyDescent="0.25">
      <c r="A38" s="4">
        <v>1218190127</v>
      </c>
      <c r="B38" s="5" t="s">
        <v>81</v>
      </c>
      <c r="C38" s="5" t="s">
        <v>379</v>
      </c>
      <c r="D38" s="5" t="s">
        <v>380</v>
      </c>
      <c r="E38" s="6" t="s">
        <v>39</v>
      </c>
      <c r="F38" s="7">
        <v>74.166666666666671</v>
      </c>
      <c r="G38" s="23">
        <v>7.416666666666667</v>
      </c>
      <c r="H38" s="8">
        <v>72.15384615384616</v>
      </c>
      <c r="I38" s="24">
        <v>14.430769230769233</v>
      </c>
      <c r="J38" s="5">
        <v>30</v>
      </c>
      <c r="K38" s="4">
        <v>0</v>
      </c>
      <c r="L38" s="25">
        <v>53</v>
      </c>
      <c r="M38" s="8">
        <v>21.200000000000003</v>
      </c>
      <c r="N38" s="4">
        <v>0</v>
      </c>
      <c r="O38" s="26">
        <v>30</v>
      </c>
      <c r="P38" s="27">
        <v>51.847435897435894</v>
      </c>
    </row>
    <row r="39" spans="1:16" x14ac:dyDescent="0.25">
      <c r="A39" s="4">
        <v>1218190127</v>
      </c>
      <c r="B39" s="5" t="s">
        <v>81</v>
      </c>
      <c r="C39" s="5" t="s">
        <v>379</v>
      </c>
      <c r="D39" s="5" t="s">
        <v>380</v>
      </c>
      <c r="E39" s="6" t="s">
        <v>39</v>
      </c>
      <c r="F39" s="7">
        <v>74.166666666666671</v>
      </c>
      <c r="G39" s="23">
        <v>7.416666666666667</v>
      </c>
      <c r="H39" s="8">
        <v>72.15384615384616</v>
      </c>
      <c r="I39" s="24">
        <v>14.430769230769233</v>
      </c>
      <c r="J39" s="5">
        <v>30</v>
      </c>
      <c r="K39" s="4">
        <v>0</v>
      </c>
      <c r="L39" s="25">
        <v>53</v>
      </c>
      <c r="M39" s="8">
        <v>21.200000000000003</v>
      </c>
      <c r="N39" s="4">
        <v>0</v>
      </c>
      <c r="O39" s="26">
        <v>30</v>
      </c>
      <c r="P39" s="27">
        <v>51.847435897435894</v>
      </c>
    </row>
    <row r="40" spans="1:16" x14ac:dyDescent="0.25">
      <c r="A40" s="4">
        <v>1218190020</v>
      </c>
      <c r="B40" s="5" t="s">
        <v>298</v>
      </c>
      <c r="C40" s="5" t="s">
        <v>299</v>
      </c>
      <c r="D40" s="5" t="s">
        <v>300</v>
      </c>
      <c r="E40" s="6" t="s">
        <v>39</v>
      </c>
      <c r="F40" s="7">
        <v>56.000000000000007</v>
      </c>
      <c r="G40" s="23">
        <v>5.6000000000000005</v>
      </c>
      <c r="H40" s="8">
        <v>55.384615384615387</v>
      </c>
      <c r="I40" s="24">
        <v>11.076923076923077</v>
      </c>
      <c r="J40" s="5">
        <v>30</v>
      </c>
      <c r="K40" s="4">
        <v>0</v>
      </c>
      <c r="L40" s="25">
        <v>59</v>
      </c>
      <c r="M40" s="8">
        <v>23.6</v>
      </c>
      <c r="N40" s="4">
        <v>5</v>
      </c>
      <c r="O40" s="26">
        <v>30</v>
      </c>
      <c r="P40" s="27">
        <v>51.676923076923082</v>
      </c>
    </row>
    <row r="41" spans="1:16" x14ac:dyDescent="0.25">
      <c r="A41" s="4">
        <v>1218190242</v>
      </c>
      <c r="B41" s="5" t="s">
        <v>420</v>
      </c>
      <c r="C41" s="5" t="s">
        <v>421</v>
      </c>
      <c r="D41" s="5" t="s">
        <v>422</v>
      </c>
      <c r="E41" s="6" t="s">
        <v>39</v>
      </c>
      <c r="F41" s="7">
        <v>74.15384615384616</v>
      </c>
      <c r="G41" s="23">
        <v>7.4153846153846157</v>
      </c>
      <c r="H41" s="8">
        <v>69.488372093023258</v>
      </c>
      <c r="I41" s="24">
        <v>13.897674418604652</v>
      </c>
      <c r="J41" s="5">
        <v>30</v>
      </c>
      <c r="K41" s="4">
        <v>0</v>
      </c>
      <c r="L41" s="25" t="s">
        <v>859</v>
      </c>
      <c r="M41" s="8"/>
      <c r="N41" s="4">
        <v>0</v>
      </c>
      <c r="O41" s="26">
        <v>30</v>
      </c>
      <c r="P41" s="27">
        <v>51.313059033989269</v>
      </c>
    </row>
    <row r="42" spans="1:16" x14ac:dyDescent="0.25">
      <c r="A42" s="4">
        <v>1218190242</v>
      </c>
      <c r="B42" s="5" t="s">
        <v>420</v>
      </c>
      <c r="C42" s="5" t="s">
        <v>421</v>
      </c>
      <c r="D42" s="5" t="s">
        <v>422</v>
      </c>
      <c r="E42" s="6" t="s">
        <v>39</v>
      </c>
      <c r="F42" s="7">
        <v>74.15384615384616</v>
      </c>
      <c r="G42" s="23">
        <v>7.4153846153846157</v>
      </c>
      <c r="H42" s="8">
        <v>69.488372093023258</v>
      </c>
      <c r="I42" s="24">
        <v>13.897674418604652</v>
      </c>
      <c r="J42" s="5">
        <v>30</v>
      </c>
      <c r="K42" s="4">
        <v>0</v>
      </c>
      <c r="L42" s="25" t="s">
        <v>859</v>
      </c>
      <c r="M42" s="8"/>
      <c r="N42" s="4">
        <v>0</v>
      </c>
      <c r="O42" s="26">
        <v>30</v>
      </c>
      <c r="P42" s="27">
        <v>51.313059033989269</v>
      </c>
    </row>
    <row r="43" spans="1:16" x14ac:dyDescent="0.25">
      <c r="A43" s="4">
        <v>1218190089</v>
      </c>
      <c r="B43" s="5" t="s">
        <v>374</v>
      </c>
      <c r="C43" s="5" t="s">
        <v>375</v>
      </c>
      <c r="D43" s="5" t="s">
        <v>101</v>
      </c>
      <c r="E43" s="6" t="s">
        <v>39</v>
      </c>
      <c r="F43" s="7">
        <v>67.055555555555557</v>
      </c>
      <c r="G43" s="23">
        <v>6.7055555555555557</v>
      </c>
      <c r="H43" s="8">
        <v>71.16</v>
      </c>
      <c r="I43" s="24">
        <v>14.231999999999999</v>
      </c>
      <c r="J43" s="5">
        <v>30</v>
      </c>
      <c r="K43" s="4">
        <v>0</v>
      </c>
      <c r="L43" s="25" t="s">
        <v>859</v>
      </c>
      <c r="M43" s="8"/>
      <c r="N43" s="4">
        <v>0</v>
      </c>
      <c r="O43" s="26">
        <v>30</v>
      </c>
      <c r="P43" s="27">
        <v>50.937555555555555</v>
      </c>
    </row>
    <row r="44" spans="1:16" x14ac:dyDescent="0.25">
      <c r="A44" s="4">
        <v>1218190153</v>
      </c>
      <c r="B44" s="5" t="s">
        <v>309</v>
      </c>
      <c r="C44" s="5" t="s">
        <v>66</v>
      </c>
      <c r="D44" s="5" t="s">
        <v>310</v>
      </c>
      <c r="E44" s="6" t="s">
        <v>39</v>
      </c>
      <c r="F44" s="7">
        <v>72.611111111111114</v>
      </c>
      <c r="G44" s="23">
        <v>7.2611111111111111</v>
      </c>
      <c r="H44" s="8">
        <v>67.34615384615384</v>
      </c>
      <c r="I44" s="24">
        <v>13.469230769230768</v>
      </c>
      <c r="J44" s="5">
        <v>30</v>
      </c>
      <c r="K44" s="4">
        <v>0</v>
      </c>
      <c r="L44" s="25">
        <v>51</v>
      </c>
      <c r="M44" s="8">
        <v>20.400000000000002</v>
      </c>
      <c r="N44" s="4">
        <v>0</v>
      </c>
      <c r="O44" s="26">
        <v>30</v>
      </c>
      <c r="P44" s="27">
        <v>50.730341880341882</v>
      </c>
    </row>
    <row r="45" spans="1:16" x14ac:dyDescent="0.25">
      <c r="A45" s="4">
        <v>1218190153</v>
      </c>
      <c r="B45" s="5" t="s">
        <v>309</v>
      </c>
      <c r="C45" s="5" t="s">
        <v>66</v>
      </c>
      <c r="D45" s="5" t="s">
        <v>310</v>
      </c>
      <c r="E45" s="6" t="s">
        <v>39</v>
      </c>
      <c r="F45" s="7">
        <v>72.611111111111114</v>
      </c>
      <c r="G45" s="23">
        <v>7.2611111111111111</v>
      </c>
      <c r="H45" s="8">
        <v>67.34615384615384</v>
      </c>
      <c r="I45" s="24">
        <v>13.469230769230768</v>
      </c>
      <c r="J45" s="5">
        <v>30</v>
      </c>
      <c r="K45" s="4">
        <v>0</v>
      </c>
      <c r="L45" s="25">
        <v>51</v>
      </c>
      <c r="M45" s="8">
        <v>20.400000000000002</v>
      </c>
      <c r="N45" s="4">
        <v>0</v>
      </c>
      <c r="O45" s="26">
        <v>30</v>
      </c>
      <c r="P45" s="27">
        <v>50.730341880341882</v>
      </c>
    </row>
    <row r="46" spans="1:16" x14ac:dyDescent="0.25">
      <c r="A46" s="4">
        <v>1218190153</v>
      </c>
      <c r="B46" s="5" t="s">
        <v>309</v>
      </c>
      <c r="C46" s="5" t="s">
        <v>66</v>
      </c>
      <c r="D46" s="5" t="s">
        <v>310</v>
      </c>
      <c r="E46" s="6" t="s">
        <v>39</v>
      </c>
      <c r="F46" s="7">
        <v>72.611111111111114</v>
      </c>
      <c r="G46" s="23">
        <v>7.2611111111111111</v>
      </c>
      <c r="H46" s="8">
        <v>67.34615384615384</v>
      </c>
      <c r="I46" s="24">
        <v>13.469230769230768</v>
      </c>
      <c r="J46" s="5">
        <v>30</v>
      </c>
      <c r="K46" s="4">
        <v>0</v>
      </c>
      <c r="L46" s="25">
        <v>51</v>
      </c>
      <c r="M46" s="8">
        <v>20.400000000000002</v>
      </c>
      <c r="N46" s="4">
        <v>0</v>
      </c>
      <c r="O46" s="26">
        <v>30</v>
      </c>
      <c r="P46" s="27">
        <v>50.730341880341882</v>
      </c>
    </row>
    <row r="47" spans="1:16" x14ac:dyDescent="0.25">
      <c r="A47" s="4">
        <v>1218190166</v>
      </c>
      <c r="B47" s="5" t="s">
        <v>137</v>
      </c>
      <c r="C47" s="5" t="s">
        <v>138</v>
      </c>
      <c r="D47" s="5" t="s">
        <v>139</v>
      </c>
      <c r="E47" s="6" t="s">
        <v>39</v>
      </c>
      <c r="F47" s="7">
        <v>68.3611111111111</v>
      </c>
      <c r="G47" s="23">
        <v>6.8361111111111104</v>
      </c>
      <c r="H47" s="8">
        <v>68.697674418604649</v>
      </c>
      <c r="I47" s="24">
        <v>13.73953488372093</v>
      </c>
      <c r="J47" s="5">
        <v>30</v>
      </c>
      <c r="K47" s="4">
        <v>0</v>
      </c>
      <c r="L47" s="25">
        <v>54</v>
      </c>
      <c r="M47" s="8">
        <v>21.6</v>
      </c>
      <c r="N47" s="4">
        <v>0</v>
      </c>
      <c r="O47" s="26">
        <v>30</v>
      </c>
      <c r="P47" s="27">
        <v>50.575645994832037</v>
      </c>
    </row>
    <row r="48" spans="1:16" x14ac:dyDescent="0.25">
      <c r="A48" s="4">
        <v>1218190008</v>
      </c>
      <c r="B48" s="5" t="s">
        <v>465</v>
      </c>
      <c r="C48" s="5" t="s">
        <v>466</v>
      </c>
      <c r="D48" s="5" t="s">
        <v>467</v>
      </c>
      <c r="E48" s="6" t="s">
        <v>39</v>
      </c>
      <c r="F48" s="7">
        <v>166.66666666666669</v>
      </c>
      <c r="G48" s="23">
        <v>16.666666666666668</v>
      </c>
      <c r="H48" s="8">
        <v>167.56032171581771</v>
      </c>
      <c r="I48" s="24">
        <v>33.512064343163544</v>
      </c>
      <c r="J48" s="5"/>
      <c r="K48" s="4"/>
      <c r="L48" s="25" t="s">
        <v>859</v>
      </c>
      <c r="M48" s="8"/>
      <c r="N48" s="4"/>
      <c r="O48" s="26"/>
      <c r="P48" s="27">
        <v>50.178731009830216</v>
      </c>
    </row>
    <row r="49" spans="1:16" x14ac:dyDescent="0.25">
      <c r="A49" s="4">
        <v>1218190032</v>
      </c>
      <c r="B49" s="5" t="s">
        <v>824</v>
      </c>
      <c r="C49" s="5" t="s">
        <v>825</v>
      </c>
      <c r="D49" s="5" t="s">
        <v>826</v>
      </c>
      <c r="E49" s="6" t="s">
        <v>39</v>
      </c>
      <c r="F49" s="7">
        <v>69.111111111111114</v>
      </c>
      <c r="G49" s="23">
        <v>6.9111111111111114</v>
      </c>
      <c r="H49" s="8">
        <v>65.953488372093034</v>
      </c>
      <c r="I49" s="24">
        <v>13.190697674418606</v>
      </c>
      <c r="J49" s="5">
        <v>30</v>
      </c>
      <c r="K49" s="4">
        <v>0</v>
      </c>
      <c r="L49" s="25" t="s">
        <v>858</v>
      </c>
      <c r="M49" s="8"/>
      <c r="N49" s="4">
        <v>0</v>
      </c>
      <c r="O49" s="26">
        <v>30</v>
      </c>
      <c r="P49" s="27">
        <v>50.10180878552972</v>
      </c>
    </row>
    <row r="50" spans="1:16" x14ac:dyDescent="0.25">
      <c r="A50" s="4">
        <v>1218190102</v>
      </c>
      <c r="B50" s="5" t="s">
        <v>286</v>
      </c>
      <c r="C50" s="5" t="s">
        <v>287</v>
      </c>
      <c r="D50" s="5" t="s">
        <v>288</v>
      </c>
      <c r="E50" s="6" t="s">
        <v>39</v>
      </c>
      <c r="F50" s="7">
        <v>68.435897435897431</v>
      </c>
      <c r="G50" s="23">
        <v>6.8435897435897433</v>
      </c>
      <c r="H50" s="8">
        <v>66.093023255813961</v>
      </c>
      <c r="I50" s="24">
        <v>13.218604651162792</v>
      </c>
      <c r="J50" s="5">
        <v>30</v>
      </c>
      <c r="K50" s="4">
        <v>0</v>
      </c>
      <c r="L50" s="25">
        <v>65</v>
      </c>
      <c r="M50" s="8">
        <v>26</v>
      </c>
      <c r="N50" s="4">
        <v>0</v>
      </c>
      <c r="O50" s="26">
        <v>30</v>
      </c>
      <c r="P50" s="27">
        <v>50.062194394752538</v>
      </c>
    </row>
    <row r="51" spans="1:16" x14ac:dyDescent="0.25">
      <c r="A51" s="4">
        <v>1218190102</v>
      </c>
      <c r="B51" s="5" t="s">
        <v>286</v>
      </c>
      <c r="C51" s="5" t="s">
        <v>287</v>
      </c>
      <c r="D51" s="5" t="s">
        <v>288</v>
      </c>
      <c r="E51" s="6" t="s">
        <v>39</v>
      </c>
      <c r="F51" s="7">
        <v>68.435897435897431</v>
      </c>
      <c r="G51" s="23">
        <v>6.8435897435897433</v>
      </c>
      <c r="H51" s="8">
        <v>66.093023255813961</v>
      </c>
      <c r="I51" s="24">
        <v>13.218604651162792</v>
      </c>
      <c r="J51" s="5">
        <v>30</v>
      </c>
      <c r="K51" s="4">
        <v>0</v>
      </c>
      <c r="L51" s="25">
        <v>65</v>
      </c>
      <c r="M51" s="8">
        <v>26</v>
      </c>
      <c r="N51" s="4">
        <v>0</v>
      </c>
      <c r="O51" s="26">
        <v>30</v>
      </c>
      <c r="P51" s="27">
        <v>50.062194394752538</v>
      </c>
    </row>
    <row r="52" spans="1:16" x14ac:dyDescent="0.25">
      <c r="A52" s="4">
        <v>1218190072</v>
      </c>
      <c r="B52" s="5" t="s">
        <v>274</v>
      </c>
      <c r="C52" s="5" t="s">
        <v>554</v>
      </c>
      <c r="D52" s="5" t="s">
        <v>553</v>
      </c>
      <c r="E52" s="6" t="s">
        <v>39</v>
      </c>
      <c r="F52" s="7">
        <v>62.833333333333329</v>
      </c>
      <c r="G52" s="23">
        <v>6.2833333333333332</v>
      </c>
      <c r="H52" s="8">
        <v>66.72</v>
      </c>
      <c r="I52" s="24">
        <v>13.343999999999999</v>
      </c>
      <c r="J52" s="5">
        <v>30</v>
      </c>
      <c r="K52" s="4">
        <v>0</v>
      </c>
      <c r="L52" s="25">
        <v>63</v>
      </c>
      <c r="M52" s="8">
        <v>25.200000000000003</v>
      </c>
      <c r="N52" s="4">
        <v>0</v>
      </c>
      <c r="O52" s="26">
        <v>30</v>
      </c>
      <c r="P52" s="27">
        <v>49.627333333333333</v>
      </c>
    </row>
    <row r="53" spans="1:16" x14ac:dyDescent="0.25">
      <c r="A53" s="4">
        <v>1218190054</v>
      </c>
      <c r="B53" s="5" t="s">
        <v>303</v>
      </c>
      <c r="C53" s="5" t="s">
        <v>304</v>
      </c>
      <c r="D53" s="5" t="s">
        <v>305</v>
      </c>
      <c r="E53" s="6" t="s">
        <v>39</v>
      </c>
      <c r="F53" s="7">
        <v>64.666666666666657</v>
      </c>
      <c r="G53" s="23">
        <v>6.4666666666666659</v>
      </c>
      <c r="H53" s="8">
        <v>63</v>
      </c>
      <c r="I53" s="24">
        <v>12.6</v>
      </c>
      <c r="J53" s="5">
        <v>30</v>
      </c>
      <c r="K53" s="4">
        <v>0</v>
      </c>
      <c r="L53" s="25">
        <v>69</v>
      </c>
      <c r="M53" s="8">
        <v>27.6</v>
      </c>
      <c r="N53" s="4">
        <v>0</v>
      </c>
      <c r="O53" s="26">
        <v>30</v>
      </c>
      <c r="P53" s="27">
        <v>49.06666666666667</v>
      </c>
    </row>
    <row r="54" spans="1:16" x14ac:dyDescent="0.25">
      <c r="A54" s="4">
        <v>1218190125</v>
      </c>
      <c r="B54" s="5" t="s">
        <v>482</v>
      </c>
      <c r="C54" s="5" t="s">
        <v>483</v>
      </c>
      <c r="D54" s="5" t="s">
        <v>45</v>
      </c>
      <c r="E54" s="6" t="s">
        <v>39</v>
      </c>
      <c r="F54" s="7">
        <v>58.555555555555557</v>
      </c>
      <c r="G54" s="23">
        <v>5.8555555555555561</v>
      </c>
      <c r="H54" s="8">
        <v>65.48</v>
      </c>
      <c r="I54" s="24">
        <v>13.096</v>
      </c>
      <c r="J54" s="5">
        <v>30</v>
      </c>
      <c r="K54" s="4">
        <v>0</v>
      </c>
      <c r="L54" s="25" t="s">
        <v>859</v>
      </c>
      <c r="M54" s="8"/>
      <c r="N54" s="4">
        <v>0</v>
      </c>
      <c r="O54" s="26">
        <v>30</v>
      </c>
      <c r="P54" s="27">
        <v>48.951555555555558</v>
      </c>
    </row>
    <row r="55" spans="1:16" x14ac:dyDescent="0.25">
      <c r="A55" s="4">
        <v>1218190125</v>
      </c>
      <c r="B55" s="5" t="s">
        <v>482</v>
      </c>
      <c r="C55" s="5" t="s">
        <v>483</v>
      </c>
      <c r="D55" s="5" t="s">
        <v>45</v>
      </c>
      <c r="E55" s="6" t="s">
        <v>39</v>
      </c>
      <c r="F55" s="7">
        <v>58.555555555555557</v>
      </c>
      <c r="G55" s="23">
        <v>5.8555555555555561</v>
      </c>
      <c r="H55" s="8">
        <v>65.48</v>
      </c>
      <c r="I55" s="24">
        <v>13.096</v>
      </c>
      <c r="J55" s="5">
        <v>30</v>
      </c>
      <c r="K55" s="4">
        <v>0</v>
      </c>
      <c r="L55" s="25" t="s">
        <v>859</v>
      </c>
      <c r="M55" s="8"/>
      <c r="N55" s="4">
        <v>0</v>
      </c>
      <c r="O55" s="26">
        <v>30</v>
      </c>
      <c r="P55" s="27">
        <v>48.951555555555558</v>
      </c>
    </row>
    <row r="56" spans="1:16" x14ac:dyDescent="0.25">
      <c r="A56" s="4">
        <v>1218190125</v>
      </c>
      <c r="B56" s="5" t="s">
        <v>482</v>
      </c>
      <c r="C56" s="5" t="s">
        <v>483</v>
      </c>
      <c r="D56" s="5" t="s">
        <v>45</v>
      </c>
      <c r="E56" s="6" t="s">
        <v>39</v>
      </c>
      <c r="F56" s="7">
        <v>58.555555555555557</v>
      </c>
      <c r="G56" s="23">
        <v>5.8555555555555561</v>
      </c>
      <c r="H56" s="8">
        <v>65.48</v>
      </c>
      <c r="I56" s="24">
        <v>13.096</v>
      </c>
      <c r="J56" s="5">
        <v>30</v>
      </c>
      <c r="K56" s="4">
        <v>0</v>
      </c>
      <c r="L56" s="25" t="s">
        <v>859</v>
      </c>
      <c r="M56" s="8"/>
      <c r="N56" s="4">
        <v>0</v>
      </c>
      <c r="O56" s="26">
        <v>30</v>
      </c>
      <c r="P56" s="27">
        <v>48.951555555555558</v>
      </c>
    </row>
    <row r="57" spans="1:16" x14ac:dyDescent="0.25">
      <c r="A57" s="4">
        <v>1218190111</v>
      </c>
      <c r="B57" s="5" t="s">
        <v>36</v>
      </c>
      <c r="C57" s="5" t="s">
        <v>37</v>
      </c>
      <c r="D57" s="5" t="s">
        <v>38</v>
      </c>
      <c r="E57" s="6" t="s">
        <v>39</v>
      </c>
      <c r="F57" s="7">
        <v>64.861111111111114</v>
      </c>
      <c r="G57" s="23">
        <v>6.4861111111111116</v>
      </c>
      <c r="H57" s="8">
        <v>62.239999999999995</v>
      </c>
      <c r="I57" s="24">
        <v>12.447999999999999</v>
      </c>
      <c r="J57" s="5">
        <v>30</v>
      </c>
      <c r="K57" s="4">
        <v>0</v>
      </c>
      <c r="L57" s="25" t="s">
        <v>859</v>
      </c>
      <c r="M57" s="8"/>
      <c r="N57" s="4">
        <v>0</v>
      </c>
      <c r="O57" s="26">
        <v>30</v>
      </c>
      <c r="P57" s="27">
        <v>48.934111111111115</v>
      </c>
    </row>
    <row r="58" spans="1:16" x14ac:dyDescent="0.25">
      <c r="A58" s="4">
        <v>1218190111</v>
      </c>
      <c r="B58" s="5" t="s">
        <v>36</v>
      </c>
      <c r="C58" s="5" t="s">
        <v>37</v>
      </c>
      <c r="D58" s="5" t="s">
        <v>38</v>
      </c>
      <c r="E58" s="6" t="s">
        <v>39</v>
      </c>
      <c r="F58" s="7">
        <v>64.861111111111114</v>
      </c>
      <c r="G58" s="23">
        <v>6.4861111111111116</v>
      </c>
      <c r="H58" s="8">
        <v>62.239999999999995</v>
      </c>
      <c r="I58" s="24">
        <v>12.447999999999999</v>
      </c>
      <c r="J58" s="5">
        <v>30</v>
      </c>
      <c r="K58" s="4">
        <v>0</v>
      </c>
      <c r="L58" s="25" t="s">
        <v>859</v>
      </c>
      <c r="M58" s="8"/>
      <c r="N58" s="4">
        <v>0</v>
      </c>
      <c r="O58" s="26">
        <v>30</v>
      </c>
      <c r="P58" s="27">
        <v>48.934111111111115</v>
      </c>
    </row>
    <row r="59" spans="1:16" x14ac:dyDescent="0.25">
      <c r="A59" s="4">
        <v>1218190136</v>
      </c>
      <c r="B59" s="5" t="s">
        <v>40</v>
      </c>
      <c r="C59" s="5" t="s">
        <v>41</v>
      </c>
      <c r="D59" s="5" t="s">
        <v>42</v>
      </c>
      <c r="E59" s="6" t="s">
        <v>39</v>
      </c>
      <c r="F59" s="7">
        <v>64</v>
      </c>
      <c r="G59" s="23">
        <v>6.4</v>
      </c>
      <c r="H59" s="8">
        <v>61.639999999999993</v>
      </c>
      <c r="I59" s="24">
        <v>12.327999999999999</v>
      </c>
      <c r="J59" s="5">
        <v>30</v>
      </c>
      <c r="K59" s="4">
        <v>0</v>
      </c>
      <c r="L59" s="25" t="s">
        <v>858</v>
      </c>
      <c r="M59" s="8"/>
      <c r="N59" s="4">
        <v>0</v>
      </c>
      <c r="O59" s="26">
        <v>30</v>
      </c>
      <c r="P59" s="27">
        <v>48.728000000000002</v>
      </c>
    </row>
    <row r="60" spans="1:16" x14ac:dyDescent="0.25">
      <c r="A60" s="4">
        <v>1218190165</v>
      </c>
      <c r="B60" s="5" t="s">
        <v>414</v>
      </c>
      <c r="C60" s="5" t="s">
        <v>415</v>
      </c>
      <c r="D60" s="5" t="s">
        <v>416</v>
      </c>
      <c r="E60" s="6" t="s">
        <v>39</v>
      </c>
      <c r="F60" s="7">
        <v>64.361111111111114</v>
      </c>
      <c r="G60" s="23">
        <v>6.4361111111111118</v>
      </c>
      <c r="H60" s="8">
        <v>60.372093023255815</v>
      </c>
      <c r="I60" s="24">
        <v>12.074418604651163</v>
      </c>
      <c r="J60" s="5">
        <v>30</v>
      </c>
      <c r="K60" s="4">
        <v>0</v>
      </c>
      <c r="L60" s="25">
        <v>56</v>
      </c>
      <c r="M60" s="8">
        <v>22.400000000000002</v>
      </c>
      <c r="N60" s="4">
        <v>0</v>
      </c>
      <c r="O60" s="26">
        <v>30</v>
      </c>
      <c r="P60" s="27">
        <v>48.510529715762274</v>
      </c>
    </row>
    <row r="61" spans="1:16" x14ac:dyDescent="0.25">
      <c r="A61" s="4">
        <v>1218190012</v>
      </c>
      <c r="B61" s="5" t="s">
        <v>808</v>
      </c>
      <c r="C61" s="5" t="s">
        <v>809</v>
      </c>
      <c r="D61" s="5" t="s">
        <v>810</v>
      </c>
      <c r="E61" s="6" t="s">
        <v>39</v>
      </c>
      <c r="F61" s="7">
        <v>63.192307692307693</v>
      </c>
      <c r="G61" s="23">
        <v>6.319230769230769</v>
      </c>
      <c r="H61" s="8">
        <v>56.833333333333336</v>
      </c>
      <c r="I61" s="24">
        <v>11.366666666666667</v>
      </c>
      <c r="J61" s="5">
        <v>30</v>
      </c>
      <c r="K61" s="4">
        <v>0</v>
      </c>
      <c r="L61" s="25" t="s">
        <v>858</v>
      </c>
      <c r="M61" s="8"/>
      <c r="N61" s="4">
        <v>0</v>
      </c>
      <c r="O61" s="26">
        <v>30</v>
      </c>
      <c r="P61" s="27">
        <v>47.685897435897438</v>
      </c>
    </row>
    <row r="62" spans="1:16" x14ac:dyDescent="0.25">
      <c r="A62" s="4">
        <v>1218190047</v>
      </c>
      <c r="B62" s="5" t="s">
        <v>102</v>
      </c>
      <c r="C62" s="5" t="s">
        <v>103</v>
      </c>
      <c r="D62" s="5" t="s">
        <v>104</v>
      </c>
      <c r="E62" s="6" t="s">
        <v>39</v>
      </c>
      <c r="F62" s="7">
        <v>58.07692307692308</v>
      </c>
      <c r="G62" s="23">
        <v>5.8076923076923084</v>
      </c>
      <c r="H62" s="8">
        <v>59.20930232558139</v>
      </c>
      <c r="I62" s="24">
        <v>11.841860465116278</v>
      </c>
      <c r="J62" s="5">
        <v>30</v>
      </c>
      <c r="K62" s="4">
        <v>0</v>
      </c>
      <c r="L62" s="25">
        <v>54</v>
      </c>
      <c r="M62" s="8">
        <v>21.6</v>
      </c>
      <c r="N62" s="4">
        <v>0</v>
      </c>
      <c r="O62" s="26">
        <v>30</v>
      </c>
      <c r="P62" s="27">
        <v>47.649552772808583</v>
      </c>
    </row>
    <row r="63" spans="1:16" x14ac:dyDescent="0.25">
      <c r="A63" s="4">
        <v>1218190047</v>
      </c>
      <c r="B63" s="5" t="s">
        <v>102</v>
      </c>
      <c r="C63" s="5" t="s">
        <v>103</v>
      </c>
      <c r="D63" s="5" t="s">
        <v>104</v>
      </c>
      <c r="E63" s="6" t="s">
        <v>39</v>
      </c>
      <c r="F63" s="7">
        <v>58.07692307692308</v>
      </c>
      <c r="G63" s="23">
        <v>5.8076923076923084</v>
      </c>
      <c r="H63" s="8">
        <v>59.20930232558139</v>
      </c>
      <c r="I63" s="24">
        <v>11.841860465116278</v>
      </c>
      <c r="J63" s="5">
        <v>30</v>
      </c>
      <c r="K63" s="4">
        <v>0</v>
      </c>
      <c r="L63" s="25">
        <v>54</v>
      </c>
      <c r="M63" s="8">
        <v>21.6</v>
      </c>
      <c r="N63" s="4">
        <v>0</v>
      </c>
      <c r="O63" s="26">
        <v>30</v>
      </c>
      <c r="P63" s="27">
        <v>47.649552772808583</v>
      </c>
    </row>
    <row r="64" spans="1:16" x14ac:dyDescent="0.25">
      <c r="A64" s="4">
        <v>1218190020</v>
      </c>
      <c r="B64" s="5" t="s">
        <v>298</v>
      </c>
      <c r="C64" s="5" t="s">
        <v>299</v>
      </c>
      <c r="D64" s="5" t="s">
        <v>300</v>
      </c>
      <c r="E64" s="6" t="s">
        <v>39</v>
      </c>
      <c r="F64" s="7">
        <v>56.000000000000007</v>
      </c>
      <c r="G64" s="23">
        <v>5.6000000000000005</v>
      </c>
      <c r="H64" s="8">
        <v>55.384615384615387</v>
      </c>
      <c r="I64" s="24">
        <v>11.076923076923077</v>
      </c>
      <c r="J64" s="5">
        <v>30</v>
      </c>
      <c r="K64" s="4">
        <v>0</v>
      </c>
      <c r="L64" s="25">
        <v>59</v>
      </c>
      <c r="M64" s="8">
        <v>23.6</v>
      </c>
      <c r="N64" s="4">
        <v>0</v>
      </c>
      <c r="O64" s="26">
        <v>30</v>
      </c>
      <c r="P64" s="27">
        <v>46.676923076923082</v>
      </c>
    </row>
    <row r="65" spans="1:16" x14ac:dyDescent="0.25">
      <c r="A65" s="4">
        <v>1218190016</v>
      </c>
      <c r="B65" s="5" t="s">
        <v>271</v>
      </c>
      <c r="C65" s="5" t="s">
        <v>776</v>
      </c>
      <c r="D65" s="5" t="s">
        <v>777</v>
      </c>
      <c r="E65" s="6" t="s">
        <v>39</v>
      </c>
      <c r="F65" s="7">
        <v>67.055555555555557</v>
      </c>
      <c r="G65" s="23">
        <v>6.7055555555555557</v>
      </c>
      <c r="H65" s="8">
        <v>76.400000000000006</v>
      </c>
      <c r="I65" s="24">
        <v>15.280000000000001</v>
      </c>
      <c r="J65" s="5"/>
      <c r="K65" s="4"/>
      <c r="L65" s="25">
        <v>58</v>
      </c>
      <c r="M65" s="8">
        <v>23.200000000000003</v>
      </c>
      <c r="N65" s="4"/>
      <c r="O65" s="26">
        <v>23.2</v>
      </c>
      <c r="P65" s="27">
        <v>45.18555555555556</v>
      </c>
    </row>
    <row r="66" spans="1:16" x14ac:dyDescent="0.25">
      <c r="A66" s="4">
        <v>1218190008</v>
      </c>
      <c r="B66" s="5" t="s">
        <v>465</v>
      </c>
      <c r="C66" s="5" t="s">
        <v>466</v>
      </c>
      <c r="D66" s="5" t="s">
        <v>467</v>
      </c>
      <c r="E66" s="6" t="s">
        <v>39</v>
      </c>
      <c r="F66" s="7">
        <v>60</v>
      </c>
      <c r="G66" s="23">
        <v>6</v>
      </c>
      <c r="H66" s="8">
        <v>167.56032171581771</v>
      </c>
      <c r="I66" s="24">
        <v>33.512064343163544</v>
      </c>
      <c r="J66" s="5"/>
      <c r="K66" s="4"/>
      <c r="L66" s="25" t="s">
        <v>859</v>
      </c>
      <c r="M66" s="8"/>
      <c r="N66" s="4"/>
      <c r="O66" s="26"/>
      <c r="P66" s="27">
        <v>39.512064343163544</v>
      </c>
    </row>
    <row r="67" spans="1:16" x14ac:dyDescent="0.25">
      <c r="A67" s="4">
        <v>1218190217</v>
      </c>
      <c r="B67" s="5" t="s">
        <v>629</v>
      </c>
      <c r="C67" s="5" t="s">
        <v>630</v>
      </c>
      <c r="D67" s="5" t="s">
        <v>631</v>
      </c>
      <c r="E67" s="6" t="s">
        <v>39</v>
      </c>
      <c r="F67" s="7">
        <v>73.306666666666658</v>
      </c>
      <c r="G67" s="23">
        <v>7.3306666666666658</v>
      </c>
      <c r="H67" s="8">
        <v>70.976744186046517</v>
      </c>
      <c r="I67" s="24">
        <v>14.195348837209304</v>
      </c>
      <c r="J67" s="5">
        <v>0</v>
      </c>
      <c r="K67" s="4">
        <v>0</v>
      </c>
      <c r="L67" s="25" t="s">
        <v>859</v>
      </c>
      <c r="M67" s="8"/>
      <c r="N67" s="4">
        <v>5</v>
      </c>
      <c r="O67" s="26"/>
      <c r="P67" s="27">
        <v>26.526015503875968</v>
      </c>
    </row>
    <row r="68" spans="1:16" x14ac:dyDescent="0.25">
      <c r="A68" s="4">
        <v>1218190247</v>
      </c>
      <c r="B68" s="5" t="s">
        <v>707</v>
      </c>
      <c r="C68" s="5" t="s">
        <v>708</v>
      </c>
      <c r="D68" s="5" t="s">
        <v>709</v>
      </c>
      <c r="E68" s="6" t="s">
        <v>39</v>
      </c>
      <c r="F68" s="7">
        <v>66.166666666666657</v>
      </c>
      <c r="G68" s="23">
        <v>6.6166666666666654</v>
      </c>
      <c r="H68" s="8">
        <v>69.038461538461533</v>
      </c>
      <c r="I68" s="24">
        <v>13.807692307692307</v>
      </c>
      <c r="J68" s="5">
        <v>0</v>
      </c>
      <c r="K68" s="4">
        <v>0</v>
      </c>
      <c r="L68" s="25" t="s">
        <v>859</v>
      </c>
      <c r="M68" s="8"/>
      <c r="N68" s="4">
        <v>5</v>
      </c>
      <c r="O68" s="26"/>
      <c r="P68" s="27">
        <v>25.424358974358974</v>
      </c>
    </row>
    <row r="69" spans="1:16" x14ac:dyDescent="0.25">
      <c r="A69" s="4">
        <v>1218190132</v>
      </c>
      <c r="B69" s="5" t="s">
        <v>329</v>
      </c>
      <c r="C69" s="5" t="s">
        <v>330</v>
      </c>
      <c r="D69" s="5" t="s">
        <v>331</v>
      </c>
      <c r="E69" s="6" t="s">
        <v>39</v>
      </c>
      <c r="F69" s="7">
        <v>71.17647058823529</v>
      </c>
      <c r="G69" s="23">
        <v>7.117647058823529</v>
      </c>
      <c r="H69" s="8">
        <v>59.15384615384616</v>
      </c>
      <c r="I69" s="24">
        <v>11.830769230769231</v>
      </c>
      <c r="J69" s="5">
        <v>0</v>
      </c>
      <c r="K69" s="4">
        <v>0</v>
      </c>
      <c r="L69" s="25" t="s">
        <v>858</v>
      </c>
      <c r="M69" s="8"/>
      <c r="N69" s="4">
        <v>5</v>
      </c>
      <c r="O69" s="26"/>
      <c r="P69" s="27">
        <v>23.94841628959276</v>
      </c>
    </row>
    <row r="70" spans="1:16" x14ac:dyDescent="0.25">
      <c r="A70" s="4">
        <v>1218190614</v>
      </c>
      <c r="B70" s="5" t="s">
        <v>663</v>
      </c>
      <c r="C70" s="5" t="s">
        <v>664</v>
      </c>
      <c r="D70" s="5" t="s">
        <v>665</v>
      </c>
      <c r="E70" s="6" t="s">
        <v>39</v>
      </c>
      <c r="F70" s="7">
        <v>60</v>
      </c>
      <c r="G70" s="23">
        <v>6</v>
      </c>
      <c r="H70" s="8">
        <v>61.02325581395349</v>
      </c>
      <c r="I70" s="24">
        <v>12.204651162790698</v>
      </c>
      <c r="J70" s="5">
        <v>0</v>
      </c>
      <c r="K70" s="4">
        <v>0</v>
      </c>
      <c r="L70" s="25" t="s">
        <v>859</v>
      </c>
      <c r="M70" s="8"/>
      <c r="N70" s="4">
        <v>5</v>
      </c>
      <c r="O70" s="26"/>
      <c r="P70" s="27">
        <v>23.204651162790697</v>
      </c>
    </row>
    <row r="71" spans="1:16" x14ac:dyDescent="0.25">
      <c r="A71" s="4">
        <v>1218190599</v>
      </c>
      <c r="B71" s="5" t="s">
        <v>805</v>
      </c>
      <c r="C71" s="5" t="s">
        <v>806</v>
      </c>
      <c r="D71" s="5" t="s">
        <v>807</v>
      </c>
      <c r="E71" s="6" t="s">
        <v>39</v>
      </c>
      <c r="F71" s="7">
        <v>56.529166666666661</v>
      </c>
      <c r="G71" s="23">
        <v>5.6529166666666661</v>
      </c>
      <c r="H71" s="8">
        <v>56.444444444444443</v>
      </c>
      <c r="I71" s="24">
        <v>11.288888888888888</v>
      </c>
      <c r="J71" s="5">
        <v>0</v>
      </c>
      <c r="K71" s="4">
        <v>0</v>
      </c>
      <c r="L71" s="25" t="s">
        <v>858</v>
      </c>
      <c r="M71" s="8"/>
      <c r="N71" s="4">
        <v>5</v>
      </c>
      <c r="O71" s="26"/>
      <c r="P71" s="27">
        <v>21.941805555555554</v>
      </c>
    </row>
    <row r="72" spans="1:16" x14ac:dyDescent="0.25">
      <c r="A72" s="4">
        <v>1218190155</v>
      </c>
      <c r="B72" s="5" t="s">
        <v>530</v>
      </c>
      <c r="C72" s="5" t="s">
        <v>531</v>
      </c>
      <c r="D72" s="5" t="s">
        <v>532</v>
      </c>
      <c r="E72" s="6" t="s">
        <v>39</v>
      </c>
      <c r="F72" s="7">
        <v>64.897435897435898</v>
      </c>
      <c r="G72" s="23">
        <v>6.4897435897435898</v>
      </c>
      <c r="H72" s="8">
        <v>70.327272727272728</v>
      </c>
      <c r="I72" s="24">
        <v>14.065454545454546</v>
      </c>
      <c r="J72" s="5"/>
      <c r="K72" s="4"/>
      <c r="L72" s="25" t="s">
        <v>858</v>
      </c>
      <c r="M72" s="8"/>
      <c r="N72" s="4"/>
      <c r="O72" s="26"/>
      <c r="P72" s="27">
        <v>20.555198135198136</v>
      </c>
    </row>
    <row r="73" spans="1:16" x14ac:dyDescent="0.25">
      <c r="A73" s="4">
        <v>1218190247</v>
      </c>
      <c r="B73" s="5" t="s">
        <v>707</v>
      </c>
      <c r="C73" s="5" t="s">
        <v>708</v>
      </c>
      <c r="D73" s="5" t="s">
        <v>709</v>
      </c>
      <c r="E73" s="6" t="s">
        <v>39</v>
      </c>
      <c r="F73" s="7">
        <v>66.166666666666657</v>
      </c>
      <c r="G73" s="23">
        <v>6.6166666666666654</v>
      </c>
      <c r="H73" s="8">
        <v>69.038461538461533</v>
      </c>
      <c r="I73" s="24">
        <v>13.807692307692307</v>
      </c>
      <c r="J73" s="5">
        <v>0</v>
      </c>
      <c r="K73" s="4">
        <v>0</v>
      </c>
      <c r="L73" s="25" t="s">
        <v>859</v>
      </c>
      <c r="M73" s="8"/>
      <c r="N73" s="4">
        <v>0</v>
      </c>
      <c r="O73" s="26"/>
      <c r="P73" s="27">
        <v>20.424358974358974</v>
      </c>
    </row>
    <row r="74" spans="1:16" x14ac:dyDescent="0.25">
      <c r="A74" s="4">
        <v>1218190233</v>
      </c>
      <c r="B74" s="5" t="s">
        <v>774</v>
      </c>
      <c r="C74" s="5" t="s">
        <v>775</v>
      </c>
      <c r="D74" s="5" t="s">
        <v>467</v>
      </c>
      <c r="E74" s="6" t="s">
        <v>39</v>
      </c>
      <c r="F74" s="7">
        <v>64.861111111111114</v>
      </c>
      <c r="G74" s="23">
        <v>6.4861111111111116</v>
      </c>
      <c r="H74" s="8">
        <v>63.72</v>
      </c>
      <c r="I74" s="24">
        <v>12.744</v>
      </c>
      <c r="J74" s="5"/>
      <c r="K74" s="4"/>
      <c r="L74" s="25" t="s">
        <v>859</v>
      </c>
      <c r="M74" s="8"/>
      <c r="N74" s="4"/>
      <c r="O74" s="26"/>
      <c r="P74" s="27">
        <v>19.23011111111111</v>
      </c>
    </row>
    <row r="75" spans="1:16" x14ac:dyDescent="0.25">
      <c r="A75" s="4">
        <v>1218190077</v>
      </c>
      <c r="B75" s="5" t="s">
        <v>346</v>
      </c>
      <c r="C75" s="5" t="s">
        <v>347</v>
      </c>
      <c r="D75" s="5" t="s">
        <v>348</v>
      </c>
      <c r="E75" s="6" t="s">
        <v>39</v>
      </c>
      <c r="F75" s="7">
        <v>64.615384615384613</v>
      </c>
      <c r="G75" s="23">
        <v>6.4615384615384617</v>
      </c>
      <c r="H75" s="8">
        <v>62.03846153846154</v>
      </c>
      <c r="I75" s="24">
        <v>12.407692307692308</v>
      </c>
      <c r="J75" s="5"/>
      <c r="K75" s="4"/>
      <c r="L75" s="25" t="s">
        <v>858</v>
      </c>
      <c r="M75" s="8"/>
      <c r="N75" s="4"/>
      <c r="O75" s="26"/>
      <c r="P75" s="27">
        <v>18.869230769230768</v>
      </c>
    </row>
    <row r="76" spans="1:16" x14ac:dyDescent="0.25">
      <c r="A76" s="4">
        <v>1218190117</v>
      </c>
      <c r="B76" s="5" t="s">
        <v>62</v>
      </c>
      <c r="C76" s="5" t="s">
        <v>63</v>
      </c>
      <c r="D76" s="5" t="s">
        <v>64</v>
      </c>
      <c r="E76" s="6" t="s">
        <v>39</v>
      </c>
      <c r="F76" s="7">
        <v>56.794871794871796</v>
      </c>
      <c r="G76" s="23">
        <v>5.6794871794871797</v>
      </c>
      <c r="H76" s="8">
        <v>64.888888888888886</v>
      </c>
      <c r="I76" s="24">
        <v>12.977777777777778</v>
      </c>
      <c r="J76" s="5">
        <v>0</v>
      </c>
      <c r="K76" s="4">
        <v>0</v>
      </c>
      <c r="L76" s="25" t="s">
        <v>859</v>
      </c>
      <c r="M76" s="8"/>
      <c r="N76" s="4">
        <v>0</v>
      </c>
      <c r="O76" s="26"/>
      <c r="P76" s="27">
        <v>18.657264957264957</v>
      </c>
    </row>
    <row r="77" spans="1:16" x14ac:dyDescent="0.25">
      <c r="A77" s="4">
        <v>1218190030</v>
      </c>
      <c r="B77" s="5" t="s">
        <v>108</v>
      </c>
      <c r="C77" s="5" t="s">
        <v>109</v>
      </c>
      <c r="D77" s="5" t="s">
        <v>110</v>
      </c>
      <c r="E77" s="6" t="s">
        <v>39</v>
      </c>
      <c r="F77" s="7">
        <v>62.305555555555557</v>
      </c>
      <c r="G77" s="23">
        <v>6.2305555555555561</v>
      </c>
      <c r="H77" s="8">
        <v>0.24029850746268658</v>
      </c>
      <c r="I77" s="24">
        <v>4.8059701492537313E-2</v>
      </c>
      <c r="J77" s="5">
        <v>0</v>
      </c>
      <c r="K77" s="4">
        <v>0</v>
      </c>
      <c r="L77" s="25" t="s">
        <v>859</v>
      </c>
      <c r="M77" s="8"/>
      <c r="N77" s="4">
        <v>5</v>
      </c>
      <c r="O77" s="26"/>
      <c r="P77" s="27">
        <v>11.278615257048093</v>
      </c>
    </row>
    <row r="78" spans="1:16" x14ac:dyDescent="0.25">
      <c r="A78" s="4">
        <v>1218190030</v>
      </c>
      <c r="B78" s="5" t="s">
        <v>108</v>
      </c>
      <c r="C78" s="5" t="s">
        <v>109</v>
      </c>
      <c r="D78" s="5" t="s">
        <v>110</v>
      </c>
      <c r="E78" s="6" t="s">
        <v>39</v>
      </c>
      <c r="F78" s="7">
        <v>62.305555555555557</v>
      </c>
      <c r="G78" s="23">
        <v>6.2305555555555561</v>
      </c>
      <c r="H78" s="8">
        <v>0.24029850746268658</v>
      </c>
      <c r="I78" s="24">
        <v>4.8059701492537313E-2</v>
      </c>
      <c r="J78" s="5">
        <v>0</v>
      </c>
      <c r="K78" s="4">
        <v>0</v>
      </c>
      <c r="L78" s="25" t="s">
        <v>859</v>
      </c>
      <c r="M78" s="8"/>
      <c r="N78" s="4">
        <v>0</v>
      </c>
      <c r="O78" s="26"/>
      <c r="P78" s="27">
        <v>6.2786152570480933</v>
      </c>
    </row>
  </sheetData>
  <autoFilter ref="A1:P78">
    <sortState ref="A2:P78">
      <sortCondition descending="1" ref="P1:P78"/>
    </sortState>
  </autoFilter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opLeftCell="A61" workbookViewId="0">
      <selection activeCell="F1" sqref="F1:F1048576"/>
    </sheetView>
  </sheetViews>
  <sheetFormatPr defaultRowHeight="15" x14ac:dyDescent="0.25"/>
  <cols>
    <col min="1" max="1" width="15.140625" customWidth="1"/>
    <col min="2" max="2" width="16.140625" customWidth="1"/>
    <col min="4" max="4" width="13.28515625" customWidth="1"/>
    <col min="6" max="6" width="7.85546875" hidden="1" customWidth="1"/>
    <col min="8" max="8" width="0" hidden="1" customWidth="1"/>
    <col min="10" max="13" width="0" hidden="1" customWidth="1"/>
  </cols>
  <sheetData>
    <row r="1" spans="1:16" x14ac:dyDescent="0.25">
      <c r="A1" s="15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15" t="s">
        <v>9</v>
      </c>
      <c r="G1" s="18" t="s">
        <v>852</v>
      </c>
      <c r="H1" s="19" t="s">
        <v>851</v>
      </c>
      <c r="I1" s="12" t="s">
        <v>853</v>
      </c>
      <c r="J1" s="20" t="s">
        <v>854</v>
      </c>
      <c r="K1" s="21" t="s">
        <v>856</v>
      </c>
      <c r="L1" s="14" t="s">
        <v>857</v>
      </c>
      <c r="M1" s="13" t="s">
        <v>860</v>
      </c>
      <c r="N1" s="22" t="s">
        <v>855</v>
      </c>
      <c r="O1" s="1" t="s">
        <v>861</v>
      </c>
      <c r="P1" s="1" t="s">
        <v>862</v>
      </c>
    </row>
    <row r="2" spans="1:16" x14ac:dyDescent="0.25">
      <c r="A2" s="4">
        <v>1218190053</v>
      </c>
      <c r="B2" s="5" t="s">
        <v>154</v>
      </c>
      <c r="C2" s="5" t="s">
        <v>155</v>
      </c>
      <c r="D2" s="5" t="s">
        <v>156</v>
      </c>
      <c r="E2" s="6" t="s">
        <v>13</v>
      </c>
      <c r="F2" s="7">
        <v>65.5</v>
      </c>
      <c r="G2" s="23">
        <v>6.55</v>
      </c>
      <c r="H2" s="8" t="e">
        <v>#VALUE!</v>
      </c>
      <c r="I2" s="24" t="e">
        <v>#VALUE!</v>
      </c>
      <c r="J2" s="5"/>
      <c r="K2" s="4"/>
      <c r="L2" s="25" t="s">
        <v>859</v>
      </c>
      <c r="M2" s="8"/>
      <c r="N2" s="4"/>
      <c r="O2" s="26"/>
      <c r="P2" s="27" t="e">
        <v>#VALUE!</v>
      </c>
    </row>
    <row r="3" spans="1:16" x14ac:dyDescent="0.25">
      <c r="A3" s="4">
        <v>1218190193</v>
      </c>
      <c r="B3" s="5" t="s">
        <v>389</v>
      </c>
      <c r="C3" s="5" t="s">
        <v>390</v>
      </c>
      <c r="D3" s="5" t="s">
        <v>354</v>
      </c>
      <c r="E3" s="6" t="s">
        <v>13</v>
      </c>
      <c r="F3" s="7">
        <v>63.111111111111107</v>
      </c>
      <c r="G3" s="23">
        <v>6.3111111111111109</v>
      </c>
      <c r="H3" s="8" t="e">
        <v>#VALUE!</v>
      </c>
      <c r="I3" s="24" t="e">
        <v>#VALUE!</v>
      </c>
      <c r="J3" s="5">
        <v>30</v>
      </c>
      <c r="K3" s="4">
        <v>0</v>
      </c>
      <c r="L3" s="25">
        <v>53</v>
      </c>
      <c r="M3" s="8">
        <v>21.200000000000003</v>
      </c>
      <c r="N3" s="4">
        <v>0</v>
      </c>
      <c r="O3" s="26">
        <v>30</v>
      </c>
      <c r="P3" s="27" t="e">
        <v>#VALUE!</v>
      </c>
    </row>
    <row r="4" spans="1:16" x14ac:dyDescent="0.25">
      <c r="A4" s="4">
        <v>1218190272</v>
      </c>
      <c r="B4" s="5" t="s">
        <v>447</v>
      </c>
      <c r="C4" s="5" t="s">
        <v>448</v>
      </c>
      <c r="D4" s="5" t="s">
        <v>449</v>
      </c>
      <c r="E4" s="6" t="s">
        <v>13</v>
      </c>
      <c r="F4" s="7">
        <v>58.814814814814817</v>
      </c>
      <c r="G4" s="23">
        <v>5.8814814814814813</v>
      </c>
      <c r="H4" s="8" t="e">
        <v>#VALUE!</v>
      </c>
      <c r="I4" s="24" t="e">
        <v>#VALUE!</v>
      </c>
      <c r="J4" s="5">
        <v>0</v>
      </c>
      <c r="K4" s="4">
        <v>0</v>
      </c>
      <c r="L4" s="25">
        <v>60</v>
      </c>
      <c r="M4" s="8">
        <v>24</v>
      </c>
      <c r="N4" s="4">
        <v>5</v>
      </c>
      <c r="O4" s="26"/>
      <c r="P4" s="27" t="e">
        <v>#VALUE!</v>
      </c>
    </row>
    <row r="5" spans="1:16" x14ac:dyDescent="0.25">
      <c r="A5" s="4">
        <v>1218190086</v>
      </c>
      <c r="B5" s="5" t="s">
        <v>486</v>
      </c>
      <c r="C5" s="5" t="s">
        <v>146</v>
      </c>
      <c r="D5" s="5" t="s">
        <v>487</v>
      </c>
      <c r="E5" s="6" t="s">
        <v>13</v>
      </c>
      <c r="F5" s="7">
        <v>75.960000000000008</v>
      </c>
      <c r="G5" s="23">
        <v>7.596000000000001</v>
      </c>
      <c r="H5" s="8" t="e">
        <v>#DIV/0!</v>
      </c>
      <c r="I5" s="24" t="e">
        <v>#DIV/0!</v>
      </c>
      <c r="J5" s="5"/>
      <c r="K5" s="4"/>
      <c r="L5" s="25">
        <v>53</v>
      </c>
      <c r="M5" s="8">
        <v>21.200000000000003</v>
      </c>
      <c r="N5" s="4"/>
      <c r="O5" s="26">
        <v>21.2</v>
      </c>
      <c r="P5" s="27" t="e">
        <v>#DIV/0!</v>
      </c>
    </row>
    <row r="6" spans="1:16" x14ac:dyDescent="0.25">
      <c r="A6" s="4">
        <v>1218190655</v>
      </c>
      <c r="B6" s="5" t="s">
        <v>720</v>
      </c>
      <c r="C6" s="5" t="s">
        <v>721</v>
      </c>
      <c r="D6" s="5" t="s">
        <v>345</v>
      </c>
      <c r="E6" s="6" t="s">
        <v>13</v>
      </c>
      <c r="F6" s="7" t="e">
        <v>#DIV/0!</v>
      </c>
      <c r="G6" s="23" t="e">
        <v>#DIV/0!</v>
      </c>
      <c r="H6" s="8">
        <v>65.230769230769226</v>
      </c>
      <c r="I6" s="24">
        <v>13.046153846153846</v>
      </c>
      <c r="J6" s="5">
        <v>0</v>
      </c>
      <c r="K6" s="4">
        <v>0</v>
      </c>
      <c r="L6" s="25" t="s">
        <v>858</v>
      </c>
      <c r="M6" s="8"/>
      <c r="N6" s="4">
        <v>5</v>
      </c>
      <c r="O6" s="26"/>
      <c r="P6" s="27" t="e">
        <v>#DIV/0!</v>
      </c>
    </row>
    <row r="7" spans="1:16" x14ac:dyDescent="0.25">
      <c r="A7" s="4">
        <v>1218190272</v>
      </c>
      <c r="B7" s="5" t="s">
        <v>447</v>
      </c>
      <c r="C7" s="5" t="s">
        <v>448</v>
      </c>
      <c r="D7" s="5" t="s">
        <v>449</v>
      </c>
      <c r="E7" s="6" t="s">
        <v>13</v>
      </c>
      <c r="F7" s="7">
        <v>58.814814814814817</v>
      </c>
      <c r="G7" s="23">
        <v>5.8814814814814813</v>
      </c>
      <c r="H7" s="8" t="e">
        <v>#VALUE!</v>
      </c>
      <c r="I7" s="24" t="e">
        <v>#VALUE!</v>
      </c>
      <c r="J7" s="5">
        <v>0</v>
      </c>
      <c r="K7" s="4">
        <v>0</v>
      </c>
      <c r="L7" s="25">
        <v>60</v>
      </c>
      <c r="M7" s="8">
        <v>24</v>
      </c>
      <c r="N7" s="4">
        <v>5</v>
      </c>
      <c r="O7" s="26">
        <v>24</v>
      </c>
      <c r="P7" s="27" t="e">
        <v>#VALUE!</v>
      </c>
    </row>
    <row r="8" spans="1:16" x14ac:dyDescent="0.25">
      <c r="A8" s="4">
        <v>1218190232</v>
      </c>
      <c r="B8" s="5" t="s">
        <v>613</v>
      </c>
      <c r="C8" s="5" t="s">
        <v>614</v>
      </c>
      <c r="D8" s="5" t="s">
        <v>615</v>
      </c>
      <c r="E8" s="6" t="s">
        <v>13</v>
      </c>
      <c r="F8" s="7">
        <v>55.000000000000007</v>
      </c>
      <c r="G8" s="23">
        <v>5.5000000000000009</v>
      </c>
      <c r="H8" s="8">
        <v>99</v>
      </c>
      <c r="I8" s="24">
        <v>19.8</v>
      </c>
      <c r="J8" s="5">
        <v>30</v>
      </c>
      <c r="K8" s="4">
        <v>0</v>
      </c>
      <c r="L8" s="25" t="s">
        <v>858</v>
      </c>
      <c r="M8" s="8"/>
      <c r="N8" s="4">
        <v>5</v>
      </c>
      <c r="O8" s="26">
        <v>30</v>
      </c>
      <c r="P8" s="27">
        <v>60.3</v>
      </c>
    </row>
    <row r="9" spans="1:16" x14ac:dyDescent="0.25">
      <c r="A9" s="4">
        <v>1218190232</v>
      </c>
      <c r="B9" s="5" t="s">
        <v>613</v>
      </c>
      <c r="C9" s="5" t="s">
        <v>614</v>
      </c>
      <c r="D9" s="5" t="s">
        <v>615</v>
      </c>
      <c r="E9" s="6" t="s">
        <v>13</v>
      </c>
      <c r="F9" s="7">
        <v>55.000000000000007</v>
      </c>
      <c r="G9" s="23">
        <v>5.5000000000000009</v>
      </c>
      <c r="H9" s="8">
        <v>99</v>
      </c>
      <c r="I9" s="24">
        <v>19.8</v>
      </c>
      <c r="J9" s="5">
        <v>30</v>
      </c>
      <c r="K9" s="4">
        <v>0</v>
      </c>
      <c r="L9" s="25" t="s">
        <v>858</v>
      </c>
      <c r="M9" s="8"/>
      <c r="N9" s="4">
        <v>5</v>
      </c>
      <c r="O9" s="26">
        <v>30</v>
      </c>
      <c r="P9" s="27">
        <v>60.3</v>
      </c>
    </row>
    <row r="10" spans="1:16" x14ac:dyDescent="0.25">
      <c r="A10" s="4">
        <v>1218190010</v>
      </c>
      <c r="B10" s="5" t="s">
        <v>18</v>
      </c>
      <c r="C10" s="5" t="s">
        <v>19</v>
      </c>
      <c r="D10" s="5" t="s">
        <v>20</v>
      </c>
      <c r="E10" s="6" t="s">
        <v>13</v>
      </c>
      <c r="F10" s="7">
        <v>74.758620689655174</v>
      </c>
      <c r="G10" s="23">
        <v>7.4758620689655171</v>
      </c>
      <c r="H10" s="8">
        <v>73.599999999999994</v>
      </c>
      <c r="I10" s="24">
        <v>14.719999999999999</v>
      </c>
      <c r="J10" s="5">
        <v>30</v>
      </c>
      <c r="K10" s="4">
        <v>0</v>
      </c>
      <c r="L10" s="25">
        <v>53</v>
      </c>
      <c r="M10" s="8">
        <v>21.200000000000003</v>
      </c>
      <c r="N10" s="4">
        <v>5</v>
      </c>
      <c r="O10" s="26">
        <v>30</v>
      </c>
      <c r="P10" s="27">
        <v>57.195862068965518</v>
      </c>
    </row>
    <row r="11" spans="1:16" x14ac:dyDescent="0.25">
      <c r="A11" s="4">
        <v>1218190010</v>
      </c>
      <c r="B11" s="5" t="s">
        <v>18</v>
      </c>
      <c r="C11" s="5" t="s">
        <v>19</v>
      </c>
      <c r="D11" s="5" t="s">
        <v>20</v>
      </c>
      <c r="E11" s="6" t="s">
        <v>13</v>
      </c>
      <c r="F11" s="7">
        <v>74.758620689655174</v>
      </c>
      <c r="G11" s="23">
        <v>7.4758620689655171</v>
      </c>
      <c r="H11" s="8">
        <v>73.599999999999994</v>
      </c>
      <c r="I11" s="24">
        <v>14.719999999999999</v>
      </c>
      <c r="J11" s="5">
        <v>30</v>
      </c>
      <c r="K11" s="4">
        <v>0</v>
      </c>
      <c r="L11" s="25">
        <v>53</v>
      </c>
      <c r="M11" s="8">
        <v>21.200000000000003</v>
      </c>
      <c r="N11" s="4">
        <v>5</v>
      </c>
      <c r="O11" s="26">
        <v>30</v>
      </c>
      <c r="P11" s="27">
        <v>57.195862068965518</v>
      </c>
    </row>
    <row r="12" spans="1:16" x14ac:dyDescent="0.25">
      <c r="A12" s="4">
        <v>1218190205</v>
      </c>
      <c r="B12" s="5" t="s">
        <v>148</v>
      </c>
      <c r="C12" s="5" t="s">
        <v>149</v>
      </c>
      <c r="D12" s="5" t="s">
        <v>150</v>
      </c>
      <c r="E12" s="6" t="s">
        <v>13</v>
      </c>
      <c r="F12" s="7">
        <v>77.769230769230774</v>
      </c>
      <c r="G12" s="23">
        <v>7.7769230769230777</v>
      </c>
      <c r="H12" s="8">
        <v>70.083333333333329</v>
      </c>
      <c r="I12" s="24">
        <v>14.016666666666666</v>
      </c>
      <c r="J12" s="5">
        <v>0</v>
      </c>
      <c r="K12" s="4">
        <v>35</v>
      </c>
      <c r="L12" s="25" t="s">
        <v>858</v>
      </c>
      <c r="M12" s="8"/>
      <c r="N12" s="4">
        <v>0</v>
      </c>
      <c r="O12" s="26">
        <v>35</v>
      </c>
      <c r="P12" s="27">
        <v>56.793589743589742</v>
      </c>
    </row>
    <row r="13" spans="1:16" x14ac:dyDescent="0.25">
      <c r="A13" s="4">
        <v>1218190205</v>
      </c>
      <c r="B13" s="5" t="s">
        <v>148</v>
      </c>
      <c r="C13" s="5" t="s">
        <v>149</v>
      </c>
      <c r="D13" s="5" t="s">
        <v>150</v>
      </c>
      <c r="E13" s="6" t="s">
        <v>13</v>
      </c>
      <c r="F13" s="7">
        <v>77.769230769230774</v>
      </c>
      <c r="G13" s="23">
        <v>7.7769230769230777</v>
      </c>
      <c r="H13" s="8">
        <v>70.083333333333329</v>
      </c>
      <c r="I13" s="24">
        <v>14.016666666666666</v>
      </c>
      <c r="J13" s="5">
        <v>0</v>
      </c>
      <c r="K13" s="4">
        <v>35</v>
      </c>
      <c r="L13" s="25" t="s">
        <v>858</v>
      </c>
      <c r="M13" s="8"/>
      <c r="N13" s="4">
        <v>0</v>
      </c>
      <c r="O13" s="26">
        <v>35</v>
      </c>
      <c r="P13" s="27">
        <v>56.793589743589742</v>
      </c>
    </row>
    <row r="14" spans="1:16" x14ac:dyDescent="0.25">
      <c r="A14" s="4">
        <v>1218190228</v>
      </c>
      <c r="B14" s="5" t="s">
        <v>752</v>
      </c>
      <c r="C14" s="5" t="s">
        <v>753</v>
      </c>
      <c r="D14" s="5" t="s">
        <v>754</v>
      </c>
      <c r="E14" s="6" t="s">
        <v>13</v>
      </c>
      <c r="F14" s="7">
        <v>78.600000000000009</v>
      </c>
      <c r="G14" s="23">
        <v>7.8600000000000012</v>
      </c>
      <c r="H14" s="8">
        <v>69.615384615384613</v>
      </c>
      <c r="I14" s="24">
        <v>13.923076923076923</v>
      </c>
      <c r="J14" s="5">
        <v>30</v>
      </c>
      <c r="K14" s="4">
        <v>0</v>
      </c>
      <c r="L14" s="25" t="s">
        <v>858</v>
      </c>
      <c r="M14" s="8"/>
      <c r="N14" s="4">
        <v>5</v>
      </c>
      <c r="O14" s="26">
        <v>30</v>
      </c>
      <c r="P14" s="27">
        <v>56.783076923076919</v>
      </c>
    </row>
    <row r="15" spans="1:16" x14ac:dyDescent="0.25">
      <c r="A15" s="4">
        <v>1218190252</v>
      </c>
      <c r="B15" s="5" t="s">
        <v>125</v>
      </c>
      <c r="C15" s="5" t="s">
        <v>126</v>
      </c>
      <c r="D15" s="5" t="s">
        <v>127</v>
      </c>
      <c r="E15" s="6" t="s">
        <v>13</v>
      </c>
      <c r="F15" s="7">
        <v>67.040000000000006</v>
      </c>
      <c r="G15" s="23">
        <v>6.7040000000000006</v>
      </c>
      <c r="H15" s="8">
        <v>70.384615384615387</v>
      </c>
      <c r="I15" s="24">
        <v>14.076923076923077</v>
      </c>
      <c r="J15" s="5">
        <v>30</v>
      </c>
      <c r="K15" s="4">
        <v>0</v>
      </c>
      <c r="L15" s="25" t="s">
        <v>859</v>
      </c>
      <c r="M15" s="8"/>
      <c r="N15" s="4">
        <v>5</v>
      </c>
      <c r="O15" s="26">
        <v>30</v>
      </c>
      <c r="P15" s="27">
        <v>55.780923076923081</v>
      </c>
    </row>
    <row r="16" spans="1:16" x14ac:dyDescent="0.25">
      <c r="A16" s="4">
        <v>1218190080</v>
      </c>
      <c r="B16" s="5" t="s">
        <v>763</v>
      </c>
      <c r="C16" s="5" t="s">
        <v>764</v>
      </c>
      <c r="D16" s="5" t="s">
        <v>765</v>
      </c>
      <c r="E16" s="6" t="s">
        <v>13</v>
      </c>
      <c r="F16" s="7">
        <v>70.666666666666671</v>
      </c>
      <c r="G16" s="23">
        <v>7.0666666666666673</v>
      </c>
      <c r="H16" s="8">
        <v>68.279069767441854</v>
      </c>
      <c r="I16" s="24">
        <v>13.655813953488371</v>
      </c>
      <c r="J16" s="5">
        <v>30</v>
      </c>
      <c r="K16" s="4">
        <v>0</v>
      </c>
      <c r="L16" s="25" t="s">
        <v>858</v>
      </c>
      <c r="M16" s="8"/>
      <c r="N16" s="4">
        <v>5</v>
      </c>
      <c r="O16" s="26">
        <v>30</v>
      </c>
      <c r="P16" s="27">
        <v>55.722480620155039</v>
      </c>
    </row>
    <row r="17" spans="1:16" x14ac:dyDescent="0.25">
      <c r="A17" s="4">
        <v>1218190270</v>
      </c>
      <c r="B17" s="5" t="s">
        <v>542</v>
      </c>
      <c r="C17" s="5" t="s">
        <v>543</v>
      </c>
      <c r="D17" s="5" t="s">
        <v>544</v>
      </c>
      <c r="E17" s="6" t="s">
        <v>13</v>
      </c>
      <c r="F17" s="7">
        <v>66</v>
      </c>
      <c r="G17" s="23">
        <v>6.6</v>
      </c>
      <c r="H17" s="8">
        <v>70.384615384615387</v>
      </c>
      <c r="I17" s="24">
        <v>14.076923076923077</v>
      </c>
      <c r="J17" s="5">
        <v>30</v>
      </c>
      <c r="K17" s="4">
        <v>0</v>
      </c>
      <c r="L17" s="25" t="s">
        <v>858</v>
      </c>
      <c r="M17" s="8"/>
      <c r="N17" s="4">
        <v>5</v>
      </c>
      <c r="O17" s="26">
        <v>30</v>
      </c>
      <c r="P17" s="27">
        <v>55.676923076923082</v>
      </c>
    </row>
    <row r="18" spans="1:16" x14ac:dyDescent="0.25">
      <c r="A18" s="4">
        <v>1218190010</v>
      </c>
      <c r="B18" s="5" t="s">
        <v>18</v>
      </c>
      <c r="C18" s="5" t="s">
        <v>19</v>
      </c>
      <c r="D18" s="5" t="s">
        <v>20</v>
      </c>
      <c r="E18" s="6" t="s">
        <v>13</v>
      </c>
      <c r="F18" s="7">
        <v>64.944444444444443</v>
      </c>
      <c r="G18" s="23">
        <v>6.4944444444444445</v>
      </c>
      <c r="H18" s="8">
        <v>70.269230769230774</v>
      </c>
      <c r="I18" s="24">
        <v>14.053846153846155</v>
      </c>
      <c r="J18" s="5">
        <v>30</v>
      </c>
      <c r="K18" s="4">
        <v>0</v>
      </c>
      <c r="L18" s="25">
        <v>53</v>
      </c>
      <c r="M18" s="8">
        <v>21.200000000000003</v>
      </c>
      <c r="N18" s="4">
        <v>5</v>
      </c>
      <c r="O18" s="26">
        <v>30</v>
      </c>
      <c r="P18" s="27">
        <v>55.548290598290599</v>
      </c>
    </row>
    <row r="19" spans="1:16" x14ac:dyDescent="0.25">
      <c r="A19" s="4">
        <v>1218190186</v>
      </c>
      <c r="B19" s="5" t="s">
        <v>78</v>
      </c>
      <c r="C19" s="5" t="s">
        <v>79</v>
      </c>
      <c r="D19" s="5" t="s">
        <v>80</v>
      </c>
      <c r="E19" s="6" t="s">
        <v>13</v>
      </c>
      <c r="F19" s="7">
        <v>71.416666666666657</v>
      </c>
      <c r="G19" s="23">
        <v>7.1416666666666657</v>
      </c>
      <c r="H19" s="8">
        <v>66.72</v>
      </c>
      <c r="I19" s="24">
        <v>13.343999999999999</v>
      </c>
      <c r="J19" s="5">
        <v>30</v>
      </c>
      <c r="K19" s="4">
        <v>0</v>
      </c>
      <c r="L19" s="25">
        <v>58</v>
      </c>
      <c r="M19" s="8">
        <v>23.200000000000003</v>
      </c>
      <c r="N19" s="4">
        <v>5</v>
      </c>
      <c r="O19" s="26">
        <v>30</v>
      </c>
      <c r="P19" s="27">
        <v>55.485666666666667</v>
      </c>
    </row>
    <row r="20" spans="1:16" x14ac:dyDescent="0.25">
      <c r="A20" s="4">
        <v>1218190186</v>
      </c>
      <c r="B20" s="5" t="s">
        <v>78</v>
      </c>
      <c r="C20" s="5" t="s">
        <v>79</v>
      </c>
      <c r="D20" s="5" t="s">
        <v>80</v>
      </c>
      <c r="E20" s="6" t="s">
        <v>13</v>
      </c>
      <c r="F20" s="7">
        <v>71.416666666666657</v>
      </c>
      <c r="G20" s="23">
        <v>7.1416666666666657</v>
      </c>
      <c r="H20" s="8">
        <v>66.72</v>
      </c>
      <c r="I20" s="24">
        <v>13.343999999999999</v>
      </c>
      <c r="J20" s="5">
        <v>30</v>
      </c>
      <c r="K20" s="4">
        <v>0</v>
      </c>
      <c r="L20" s="25">
        <v>58</v>
      </c>
      <c r="M20" s="8">
        <v>23.200000000000003</v>
      </c>
      <c r="N20" s="4">
        <v>5</v>
      </c>
      <c r="O20" s="26">
        <v>30</v>
      </c>
      <c r="P20" s="27">
        <v>55.485666666666667</v>
      </c>
    </row>
    <row r="21" spans="1:16" x14ac:dyDescent="0.25">
      <c r="A21" s="4">
        <v>1218190179</v>
      </c>
      <c r="B21" s="5" t="s">
        <v>653</v>
      </c>
      <c r="C21" s="5" t="s">
        <v>654</v>
      </c>
      <c r="D21" s="5" t="s">
        <v>451</v>
      </c>
      <c r="E21" s="6" t="s">
        <v>13</v>
      </c>
      <c r="F21" s="7">
        <v>63.805555555555557</v>
      </c>
      <c r="G21" s="23">
        <v>6.3805555555555555</v>
      </c>
      <c r="H21" s="8">
        <v>70.115384615384613</v>
      </c>
      <c r="I21" s="24">
        <v>14.023076923076923</v>
      </c>
      <c r="J21" s="5">
        <v>30</v>
      </c>
      <c r="K21" s="4">
        <v>0</v>
      </c>
      <c r="L21" s="25" t="s">
        <v>858</v>
      </c>
      <c r="M21" s="8"/>
      <c r="N21" s="4">
        <v>5</v>
      </c>
      <c r="O21" s="26">
        <v>30</v>
      </c>
      <c r="P21" s="27">
        <v>55.403632478632474</v>
      </c>
    </row>
    <row r="22" spans="1:16" x14ac:dyDescent="0.25">
      <c r="A22" s="4">
        <v>1218190211</v>
      </c>
      <c r="B22" s="5" t="s">
        <v>251</v>
      </c>
      <c r="C22" s="5" t="s">
        <v>252</v>
      </c>
      <c r="D22" s="5" t="s">
        <v>253</v>
      </c>
      <c r="E22" s="6" t="s">
        <v>13</v>
      </c>
      <c r="F22" s="7">
        <v>63.611111111111107</v>
      </c>
      <c r="G22" s="23">
        <v>6.3611111111111107</v>
      </c>
      <c r="H22" s="8">
        <v>66.84615384615384</v>
      </c>
      <c r="I22" s="24">
        <v>13.369230769230768</v>
      </c>
      <c r="J22" s="5">
        <v>30</v>
      </c>
      <c r="K22" s="4">
        <v>0</v>
      </c>
      <c r="L22" s="25" t="s">
        <v>858</v>
      </c>
      <c r="M22" s="8"/>
      <c r="N22" s="4">
        <v>5</v>
      </c>
      <c r="O22" s="26">
        <v>30</v>
      </c>
      <c r="P22" s="27">
        <v>54.730341880341882</v>
      </c>
    </row>
    <row r="23" spans="1:16" x14ac:dyDescent="0.25">
      <c r="A23" s="4">
        <v>1218190174</v>
      </c>
      <c r="B23" s="5" t="s">
        <v>450</v>
      </c>
      <c r="C23" s="5" t="s">
        <v>244</v>
      </c>
      <c r="D23" s="5" t="s">
        <v>451</v>
      </c>
      <c r="E23" s="6" t="s">
        <v>13</v>
      </c>
      <c r="F23" s="7">
        <v>58.111111111111114</v>
      </c>
      <c r="G23" s="23">
        <v>5.8111111111111118</v>
      </c>
      <c r="H23" s="8">
        <v>66.615384615384627</v>
      </c>
      <c r="I23" s="24">
        <v>13.323076923076925</v>
      </c>
      <c r="J23" s="5">
        <v>30</v>
      </c>
      <c r="K23" s="4">
        <v>0</v>
      </c>
      <c r="L23" s="25" t="s">
        <v>859</v>
      </c>
      <c r="M23" s="8"/>
      <c r="N23" s="4">
        <v>5</v>
      </c>
      <c r="O23" s="26">
        <v>30</v>
      </c>
      <c r="P23" s="27">
        <v>54.134188034188035</v>
      </c>
    </row>
    <row r="24" spans="1:16" x14ac:dyDescent="0.25">
      <c r="A24" s="4">
        <v>1218190131</v>
      </c>
      <c r="B24" s="5" t="s">
        <v>423</v>
      </c>
      <c r="C24" s="5" t="s">
        <v>169</v>
      </c>
      <c r="D24" s="5" t="s">
        <v>424</v>
      </c>
      <c r="E24" s="6" t="s">
        <v>13</v>
      </c>
      <c r="F24" s="7">
        <v>87.444444444444443</v>
      </c>
      <c r="G24" s="23">
        <v>8.7444444444444436</v>
      </c>
      <c r="H24" s="8">
        <v>75.949999999999989</v>
      </c>
      <c r="I24" s="24">
        <v>15.189999999999998</v>
      </c>
      <c r="J24" s="5">
        <v>30</v>
      </c>
      <c r="K24" s="4">
        <v>0</v>
      </c>
      <c r="L24" s="25">
        <v>74</v>
      </c>
      <c r="M24" s="8">
        <v>29.6</v>
      </c>
      <c r="N24" s="4">
        <v>0</v>
      </c>
      <c r="O24" s="26">
        <v>30</v>
      </c>
      <c r="P24" s="27">
        <v>53.934444444444438</v>
      </c>
    </row>
    <row r="25" spans="1:16" x14ac:dyDescent="0.25">
      <c r="A25" s="4">
        <v>1218190131</v>
      </c>
      <c r="B25" s="5" t="s">
        <v>423</v>
      </c>
      <c r="C25" s="5" t="s">
        <v>169</v>
      </c>
      <c r="D25" s="5" t="s">
        <v>424</v>
      </c>
      <c r="E25" s="6" t="s">
        <v>13</v>
      </c>
      <c r="F25" s="7">
        <v>87.444444444444443</v>
      </c>
      <c r="G25" s="23">
        <v>8.7444444444444436</v>
      </c>
      <c r="H25" s="8">
        <v>75.949999999999989</v>
      </c>
      <c r="I25" s="24">
        <v>15.189999999999998</v>
      </c>
      <c r="J25" s="5">
        <v>30</v>
      </c>
      <c r="K25" s="4">
        <v>0</v>
      </c>
      <c r="L25" s="25">
        <v>74</v>
      </c>
      <c r="M25" s="8">
        <v>29.6</v>
      </c>
      <c r="N25" s="4">
        <v>0</v>
      </c>
      <c r="O25" s="26">
        <v>30</v>
      </c>
      <c r="P25" s="27">
        <v>53.934444444444438</v>
      </c>
    </row>
    <row r="26" spans="1:16" x14ac:dyDescent="0.25">
      <c r="A26" s="4">
        <v>1218190207</v>
      </c>
      <c r="B26" s="5" t="s">
        <v>635</v>
      </c>
      <c r="C26" s="5" t="s">
        <v>636</v>
      </c>
      <c r="D26" s="5" t="s">
        <v>637</v>
      </c>
      <c r="E26" s="6" t="s">
        <v>13</v>
      </c>
      <c r="F26" s="7">
        <v>64.333333333333329</v>
      </c>
      <c r="G26" s="23">
        <v>6.4333333333333327</v>
      </c>
      <c r="H26" s="8">
        <v>62.03846153846154</v>
      </c>
      <c r="I26" s="24">
        <v>12.407692307692308</v>
      </c>
      <c r="J26" s="5">
        <v>30</v>
      </c>
      <c r="K26" s="4">
        <v>0</v>
      </c>
      <c r="L26" s="25">
        <v>53</v>
      </c>
      <c r="M26" s="8">
        <v>21.200000000000003</v>
      </c>
      <c r="N26" s="4">
        <v>5</v>
      </c>
      <c r="O26" s="26">
        <v>30</v>
      </c>
      <c r="P26" s="27">
        <v>53.841025641025638</v>
      </c>
    </row>
    <row r="27" spans="1:16" x14ac:dyDescent="0.25">
      <c r="A27" s="4">
        <v>1218190207</v>
      </c>
      <c r="B27" s="5" t="s">
        <v>635</v>
      </c>
      <c r="C27" s="5" t="s">
        <v>636</v>
      </c>
      <c r="D27" s="5" t="s">
        <v>637</v>
      </c>
      <c r="E27" s="6" t="s">
        <v>13</v>
      </c>
      <c r="F27" s="7">
        <v>64.333333333333329</v>
      </c>
      <c r="G27" s="23">
        <v>6.4333333333333327</v>
      </c>
      <c r="H27" s="8">
        <v>62.03846153846154</v>
      </c>
      <c r="I27" s="24">
        <v>12.407692307692308</v>
      </c>
      <c r="J27" s="5">
        <v>30</v>
      </c>
      <c r="K27" s="4">
        <v>0</v>
      </c>
      <c r="L27" s="25">
        <v>53</v>
      </c>
      <c r="M27" s="8">
        <v>21.200000000000003</v>
      </c>
      <c r="N27" s="4">
        <v>5</v>
      </c>
      <c r="O27" s="26">
        <v>30</v>
      </c>
      <c r="P27" s="27">
        <v>53.841025641025638</v>
      </c>
    </row>
    <row r="28" spans="1:16" x14ac:dyDescent="0.25">
      <c r="A28" s="4">
        <v>1218190211</v>
      </c>
      <c r="B28" s="5" t="s">
        <v>251</v>
      </c>
      <c r="C28" s="5" t="s">
        <v>252</v>
      </c>
      <c r="D28" s="5" t="s">
        <v>253</v>
      </c>
      <c r="E28" s="6" t="s">
        <v>13</v>
      </c>
      <c r="F28" s="7">
        <v>63.611111111111107</v>
      </c>
      <c r="G28" s="23">
        <v>6.3611111111111107</v>
      </c>
      <c r="H28" s="8">
        <v>61.8125</v>
      </c>
      <c r="I28" s="24">
        <v>12.362500000000001</v>
      </c>
      <c r="J28" s="5">
        <v>30</v>
      </c>
      <c r="K28" s="4">
        <v>0</v>
      </c>
      <c r="L28" s="25" t="s">
        <v>858</v>
      </c>
      <c r="M28" s="8"/>
      <c r="N28" s="4">
        <v>5</v>
      </c>
      <c r="O28" s="26">
        <v>30</v>
      </c>
      <c r="P28" s="27">
        <v>53.723611111111111</v>
      </c>
    </row>
    <row r="29" spans="1:16" x14ac:dyDescent="0.25">
      <c r="A29" s="4">
        <v>1218190211</v>
      </c>
      <c r="B29" s="5" t="s">
        <v>251</v>
      </c>
      <c r="C29" s="5" t="s">
        <v>252</v>
      </c>
      <c r="D29" s="5" t="s">
        <v>253</v>
      </c>
      <c r="E29" s="6" t="s">
        <v>13</v>
      </c>
      <c r="F29" s="7">
        <v>63.611111111111107</v>
      </c>
      <c r="G29" s="23">
        <v>6.3611111111111107</v>
      </c>
      <c r="H29" s="8">
        <v>61.8125</v>
      </c>
      <c r="I29" s="24">
        <v>12.362500000000001</v>
      </c>
      <c r="J29" s="5">
        <v>30</v>
      </c>
      <c r="K29" s="4">
        <v>0</v>
      </c>
      <c r="L29" s="25" t="s">
        <v>858</v>
      </c>
      <c r="M29" s="8"/>
      <c r="N29" s="4">
        <v>5</v>
      </c>
      <c r="O29" s="26">
        <v>30</v>
      </c>
      <c r="P29" s="27">
        <v>53.723611111111111</v>
      </c>
    </row>
    <row r="30" spans="1:16" x14ac:dyDescent="0.25">
      <c r="A30" s="4">
        <v>1218190211</v>
      </c>
      <c r="B30" s="5" t="s">
        <v>251</v>
      </c>
      <c r="C30" s="5" t="s">
        <v>252</v>
      </c>
      <c r="D30" s="5" t="s">
        <v>253</v>
      </c>
      <c r="E30" s="6" t="s">
        <v>13</v>
      </c>
      <c r="F30" s="7">
        <v>63.611111111111107</v>
      </c>
      <c r="G30" s="23">
        <v>6.3611111111111107</v>
      </c>
      <c r="H30" s="8">
        <v>61.8125</v>
      </c>
      <c r="I30" s="24">
        <v>12.362500000000001</v>
      </c>
      <c r="J30" s="5">
        <v>30</v>
      </c>
      <c r="K30" s="4">
        <v>0</v>
      </c>
      <c r="L30" s="25" t="s">
        <v>858</v>
      </c>
      <c r="M30" s="8"/>
      <c r="N30" s="4">
        <v>5</v>
      </c>
      <c r="O30" s="26">
        <v>30</v>
      </c>
      <c r="P30" s="27">
        <v>53.723611111111111</v>
      </c>
    </row>
    <row r="31" spans="1:16" x14ac:dyDescent="0.25">
      <c r="A31" s="4">
        <v>1218190240</v>
      </c>
      <c r="B31" s="5" t="s">
        <v>111</v>
      </c>
      <c r="C31" s="5" t="s">
        <v>112</v>
      </c>
      <c r="D31" s="5" t="s">
        <v>113</v>
      </c>
      <c r="E31" s="6" t="s">
        <v>13</v>
      </c>
      <c r="F31" s="7">
        <v>78.194444444444443</v>
      </c>
      <c r="G31" s="23">
        <v>7.8194444444444446</v>
      </c>
      <c r="H31" s="8">
        <v>74.930232558139537</v>
      </c>
      <c r="I31" s="24">
        <v>14.986046511627908</v>
      </c>
      <c r="J31" s="5">
        <v>30</v>
      </c>
      <c r="K31" s="4">
        <v>0</v>
      </c>
      <c r="L31" s="25">
        <v>61</v>
      </c>
      <c r="M31" s="8">
        <v>24.400000000000002</v>
      </c>
      <c r="N31" s="4">
        <v>0</v>
      </c>
      <c r="O31" s="26">
        <v>30</v>
      </c>
      <c r="P31" s="27">
        <v>52.805490956072347</v>
      </c>
    </row>
    <row r="32" spans="1:16" x14ac:dyDescent="0.25">
      <c r="A32" s="4">
        <v>1218190240</v>
      </c>
      <c r="B32" s="5" t="s">
        <v>111</v>
      </c>
      <c r="C32" s="5" t="s">
        <v>112</v>
      </c>
      <c r="D32" s="5" t="s">
        <v>113</v>
      </c>
      <c r="E32" s="6" t="s">
        <v>13</v>
      </c>
      <c r="F32" s="7">
        <v>78.194444444444443</v>
      </c>
      <c r="G32" s="23">
        <v>7.8194444444444446</v>
      </c>
      <c r="H32" s="8">
        <v>74.930232558139537</v>
      </c>
      <c r="I32" s="24">
        <v>14.986046511627908</v>
      </c>
      <c r="J32" s="5">
        <v>30</v>
      </c>
      <c r="K32" s="4">
        <v>0</v>
      </c>
      <c r="L32" s="25">
        <v>61</v>
      </c>
      <c r="M32" s="8">
        <v>24.400000000000002</v>
      </c>
      <c r="N32" s="4">
        <v>0</v>
      </c>
      <c r="O32" s="26">
        <v>30</v>
      </c>
      <c r="P32" s="27">
        <v>52.805490956072347</v>
      </c>
    </row>
    <row r="33" spans="1:16" x14ac:dyDescent="0.25">
      <c r="A33" s="4">
        <v>1218190240</v>
      </c>
      <c r="B33" s="5" t="s">
        <v>111</v>
      </c>
      <c r="C33" s="5" t="s">
        <v>112</v>
      </c>
      <c r="D33" s="5" t="s">
        <v>113</v>
      </c>
      <c r="E33" s="6" t="s">
        <v>13</v>
      </c>
      <c r="F33" s="7">
        <v>78.194444444444443</v>
      </c>
      <c r="G33" s="23">
        <v>7.8194444444444446</v>
      </c>
      <c r="H33" s="8">
        <v>74.930232558139537</v>
      </c>
      <c r="I33" s="24">
        <v>14.986046511627908</v>
      </c>
      <c r="J33" s="5">
        <v>30</v>
      </c>
      <c r="K33" s="4">
        <v>0</v>
      </c>
      <c r="L33" s="25">
        <v>61</v>
      </c>
      <c r="M33" s="8">
        <v>24.400000000000002</v>
      </c>
      <c r="N33" s="4">
        <v>0</v>
      </c>
      <c r="O33" s="26">
        <v>30</v>
      </c>
      <c r="P33" s="27">
        <v>52.805490956072347</v>
      </c>
    </row>
    <row r="34" spans="1:16" x14ac:dyDescent="0.25">
      <c r="A34" s="4">
        <v>1218190191</v>
      </c>
      <c r="B34" s="5" t="s">
        <v>246</v>
      </c>
      <c r="C34" s="5" t="s">
        <v>247</v>
      </c>
      <c r="D34" s="5" t="s">
        <v>248</v>
      </c>
      <c r="E34" s="6" t="s">
        <v>13</v>
      </c>
      <c r="F34" s="7">
        <v>70.818363273453087</v>
      </c>
      <c r="G34" s="23">
        <v>7.0818363273453091</v>
      </c>
      <c r="H34" s="8">
        <v>78</v>
      </c>
      <c r="I34" s="24">
        <v>15.6</v>
      </c>
      <c r="J34" s="5">
        <v>30</v>
      </c>
      <c r="K34" s="4">
        <v>0</v>
      </c>
      <c r="L34" s="25" t="s">
        <v>859</v>
      </c>
      <c r="M34" s="8"/>
      <c r="N34" s="4">
        <v>0</v>
      </c>
      <c r="O34" s="26">
        <v>30</v>
      </c>
      <c r="P34" s="27">
        <v>52.681836327345309</v>
      </c>
    </row>
    <row r="35" spans="1:16" x14ac:dyDescent="0.25">
      <c r="A35" s="4">
        <v>1218190191</v>
      </c>
      <c r="B35" s="5" t="s">
        <v>246</v>
      </c>
      <c r="C35" s="5" t="s">
        <v>247</v>
      </c>
      <c r="D35" s="5" t="s">
        <v>248</v>
      </c>
      <c r="E35" s="6" t="s">
        <v>13</v>
      </c>
      <c r="F35" s="7">
        <v>70.818363273453087</v>
      </c>
      <c r="G35" s="23">
        <v>7.0818363273453091</v>
      </c>
      <c r="H35" s="8">
        <v>78</v>
      </c>
      <c r="I35" s="24">
        <v>15.6</v>
      </c>
      <c r="J35" s="5">
        <v>30</v>
      </c>
      <c r="K35" s="4">
        <v>0</v>
      </c>
      <c r="L35" s="25" t="s">
        <v>859</v>
      </c>
      <c r="M35" s="8"/>
      <c r="N35" s="4">
        <v>0</v>
      </c>
      <c r="O35" s="26">
        <v>30</v>
      </c>
      <c r="P35" s="27">
        <v>52.681836327345309</v>
      </c>
    </row>
    <row r="36" spans="1:16" x14ac:dyDescent="0.25">
      <c r="A36" s="4">
        <v>1218190191</v>
      </c>
      <c r="B36" s="5" t="s">
        <v>246</v>
      </c>
      <c r="C36" s="5" t="s">
        <v>247</v>
      </c>
      <c r="D36" s="5" t="s">
        <v>248</v>
      </c>
      <c r="E36" s="6" t="s">
        <v>13</v>
      </c>
      <c r="F36" s="7">
        <v>70.818363273453087</v>
      </c>
      <c r="G36" s="23">
        <v>7.0818363273453091</v>
      </c>
      <c r="H36" s="8">
        <v>78</v>
      </c>
      <c r="I36" s="24">
        <v>15.6</v>
      </c>
      <c r="J36" s="5">
        <v>30</v>
      </c>
      <c r="K36" s="4">
        <v>0</v>
      </c>
      <c r="L36" s="25" t="s">
        <v>859</v>
      </c>
      <c r="M36" s="8"/>
      <c r="N36" s="4">
        <v>0</v>
      </c>
      <c r="O36" s="26">
        <v>30</v>
      </c>
      <c r="P36" s="27">
        <v>52.681836327345309</v>
      </c>
    </row>
    <row r="37" spans="1:16" x14ac:dyDescent="0.25">
      <c r="A37" s="4">
        <v>1218190191</v>
      </c>
      <c r="B37" s="5" t="s">
        <v>246</v>
      </c>
      <c r="C37" s="5" t="s">
        <v>247</v>
      </c>
      <c r="D37" s="5" t="s">
        <v>248</v>
      </c>
      <c r="E37" s="6" t="s">
        <v>13</v>
      </c>
      <c r="F37" s="7">
        <v>70.818363273453087</v>
      </c>
      <c r="G37" s="23">
        <v>7.0818363273453091</v>
      </c>
      <c r="H37" s="8">
        <v>78</v>
      </c>
      <c r="I37" s="24">
        <v>15.6</v>
      </c>
      <c r="J37" s="5">
        <v>30</v>
      </c>
      <c r="K37" s="4">
        <v>0</v>
      </c>
      <c r="L37" s="25" t="s">
        <v>859</v>
      </c>
      <c r="M37" s="8"/>
      <c r="N37" s="4">
        <v>0</v>
      </c>
      <c r="O37" s="26">
        <v>30</v>
      </c>
      <c r="P37" s="27">
        <v>52.681836327345309</v>
      </c>
    </row>
    <row r="38" spans="1:16" x14ac:dyDescent="0.25">
      <c r="A38" s="4">
        <v>1218190191</v>
      </c>
      <c r="B38" s="5" t="s">
        <v>246</v>
      </c>
      <c r="C38" s="5" t="s">
        <v>247</v>
      </c>
      <c r="D38" s="5" t="s">
        <v>248</v>
      </c>
      <c r="E38" s="6" t="s">
        <v>13</v>
      </c>
      <c r="F38" s="7">
        <v>70.818363273453087</v>
      </c>
      <c r="G38" s="23">
        <v>7.0818363273453091</v>
      </c>
      <c r="H38" s="8">
        <v>78</v>
      </c>
      <c r="I38" s="24">
        <v>15.6</v>
      </c>
      <c r="J38" s="5">
        <v>30</v>
      </c>
      <c r="K38" s="4">
        <v>0</v>
      </c>
      <c r="L38" s="25" t="s">
        <v>859</v>
      </c>
      <c r="M38" s="8"/>
      <c r="N38" s="4">
        <v>0</v>
      </c>
      <c r="O38" s="26">
        <v>30</v>
      </c>
      <c r="P38" s="27">
        <v>52.681836327345309</v>
      </c>
    </row>
    <row r="39" spans="1:16" x14ac:dyDescent="0.25">
      <c r="A39" s="4">
        <v>1218190191</v>
      </c>
      <c r="B39" s="5" t="s">
        <v>246</v>
      </c>
      <c r="C39" s="5" t="s">
        <v>247</v>
      </c>
      <c r="D39" s="5" t="s">
        <v>248</v>
      </c>
      <c r="E39" s="6" t="s">
        <v>13</v>
      </c>
      <c r="F39" s="7">
        <v>70.818363273453087</v>
      </c>
      <c r="G39" s="23">
        <v>7.0818363273453091</v>
      </c>
      <c r="H39" s="8">
        <v>78</v>
      </c>
      <c r="I39" s="24">
        <v>15.6</v>
      </c>
      <c r="J39" s="5">
        <v>30</v>
      </c>
      <c r="K39" s="4">
        <v>0</v>
      </c>
      <c r="L39" s="25" t="s">
        <v>859</v>
      </c>
      <c r="M39" s="8"/>
      <c r="N39" s="4">
        <v>0</v>
      </c>
      <c r="O39" s="26">
        <v>30</v>
      </c>
      <c r="P39" s="27">
        <v>52.681836327345309</v>
      </c>
    </row>
    <row r="40" spans="1:16" x14ac:dyDescent="0.25">
      <c r="A40" s="4">
        <v>1218190656</v>
      </c>
      <c r="B40" s="5" t="s">
        <v>641</v>
      </c>
      <c r="C40" s="5" t="s">
        <v>642</v>
      </c>
      <c r="D40" s="5" t="s">
        <v>319</v>
      </c>
      <c r="E40" s="6" t="s">
        <v>13</v>
      </c>
      <c r="F40" s="7">
        <v>56.166666666666664</v>
      </c>
      <c r="G40" s="23">
        <v>5.6166666666666663</v>
      </c>
      <c r="H40" s="8">
        <v>58.53846153846154</v>
      </c>
      <c r="I40" s="24">
        <v>11.707692307692309</v>
      </c>
      <c r="J40" s="5">
        <v>30</v>
      </c>
      <c r="K40" s="4">
        <v>0</v>
      </c>
      <c r="L40" s="25" t="s">
        <v>859</v>
      </c>
      <c r="M40" s="8"/>
      <c r="N40" s="4">
        <v>5</v>
      </c>
      <c r="O40" s="26">
        <v>30</v>
      </c>
      <c r="P40" s="27">
        <v>52.324358974358979</v>
      </c>
    </row>
    <row r="41" spans="1:16" x14ac:dyDescent="0.25">
      <c r="A41" s="4">
        <v>1218190656</v>
      </c>
      <c r="B41" s="5" t="s">
        <v>641</v>
      </c>
      <c r="C41" s="5" t="s">
        <v>642</v>
      </c>
      <c r="D41" s="5" t="s">
        <v>319</v>
      </c>
      <c r="E41" s="6" t="s">
        <v>13</v>
      </c>
      <c r="F41" s="7">
        <v>56.166666666666664</v>
      </c>
      <c r="G41" s="23">
        <v>5.6166666666666663</v>
      </c>
      <c r="H41" s="8">
        <v>58.53846153846154</v>
      </c>
      <c r="I41" s="24">
        <v>11.707692307692309</v>
      </c>
      <c r="J41" s="5">
        <v>30</v>
      </c>
      <c r="K41" s="4">
        <v>0</v>
      </c>
      <c r="L41" s="25" t="s">
        <v>859</v>
      </c>
      <c r="M41" s="8"/>
      <c r="N41" s="4">
        <v>5</v>
      </c>
      <c r="O41" s="26">
        <v>30</v>
      </c>
      <c r="P41" s="27">
        <v>52.324358974358979</v>
      </c>
    </row>
    <row r="42" spans="1:16" x14ac:dyDescent="0.25">
      <c r="A42" s="4">
        <v>1218190228</v>
      </c>
      <c r="B42" s="5" t="s">
        <v>752</v>
      </c>
      <c r="C42" s="5" t="s">
        <v>753</v>
      </c>
      <c r="D42" s="5" t="s">
        <v>754</v>
      </c>
      <c r="E42" s="6" t="s">
        <v>13</v>
      </c>
      <c r="F42" s="7">
        <v>78.600000000000009</v>
      </c>
      <c r="G42" s="23">
        <v>7.8600000000000012</v>
      </c>
      <c r="H42" s="8">
        <v>69.615384615384613</v>
      </c>
      <c r="I42" s="24">
        <v>13.923076923076923</v>
      </c>
      <c r="J42" s="5">
        <v>30</v>
      </c>
      <c r="K42" s="4">
        <v>0</v>
      </c>
      <c r="L42" s="25" t="s">
        <v>858</v>
      </c>
      <c r="M42" s="8"/>
      <c r="N42" s="4">
        <v>0</v>
      </c>
      <c r="O42" s="26">
        <v>30</v>
      </c>
      <c r="P42" s="27">
        <v>51.783076923076919</v>
      </c>
    </row>
    <row r="43" spans="1:16" x14ac:dyDescent="0.25">
      <c r="A43" s="4">
        <v>1218190219</v>
      </c>
      <c r="B43" s="5" t="s">
        <v>352</v>
      </c>
      <c r="C43" s="5" t="s">
        <v>353</v>
      </c>
      <c r="D43" s="5" t="s">
        <v>354</v>
      </c>
      <c r="E43" s="6" t="s">
        <v>13</v>
      </c>
      <c r="F43" s="7">
        <v>58.974358974358978</v>
      </c>
      <c r="G43" s="23">
        <v>5.8974358974358978</v>
      </c>
      <c r="H43" s="8">
        <v>75.756756756756758</v>
      </c>
      <c r="I43" s="24">
        <v>15.151351351351352</v>
      </c>
      <c r="J43" s="5">
        <v>30</v>
      </c>
      <c r="K43" s="4">
        <v>0</v>
      </c>
      <c r="L43" s="25" t="s">
        <v>858</v>
      </c>
      <c r="M43" s="8"/>
      <c r="N43" s="4">
        <v>0</v>
      </c>
      <c r="O43" s="26">
        <v>30</v>
      </c>
      <c r="P43" s="27">
        <v>51.048787248787249</v>
      </c>
    </row>
    <row r="44" spans="1:16" x14ac:dyDescent="0.25">
      <c r="A44" s="4">
        <v>1218190219</v>
      </c>
      <c r="B44" s="5" t="s">
        <v>352</v>
      </c>
      <c r="C44" s="5" t="s">
        <v>353</v>
      </c>
      <c r="D44" s="5" t="s">
        <v>354</v>
      </c>
      <c r="E44" s="6" t="s">
        <v>13</v>
      </c>
      <c r="F44" s="7">
        <v>58.974358974358978</v>
      </c>
      <c r="G44" s="23">
        <v>5.8974358974358978</v>
      </c>
      <c r="H44" s="8">
        <v>75.756756756756758</v>
      </c>
      <c r="I44" s="24">
        <v>15.151351351351352</v>
      </c>
      <c r="J44" s="5">
        <v>30</v>
      </c>
      <c r="K44" s="4">
        <v>0</v>
      </c>
      <c r="L44" s="25" t="s">
        <v>858</v>
      </c>
      <c r="M44" s="8"/>
      <c r="N44" s="4">
        <v>0</v>
      </c>
      <c r="O44" s="26">
        <v>30</v>
      </c>
      <c r="P44" s="27">
        <v>51.048787248787249</v>
      </c>
    </row>
    <row r="45" spans="1:16" x14ac:dyDescent="0.25">
      <c r="A45" s="4">
        <v>1218190219</v>
      </c>
      <c r="B45" s="5" t="s">
        <v>352</v>
      </c>
      <c r="C45" s="5" t="s">
        <v>353</v>
      </c>
      <c r="D45" s="5" t="s">
        <v>354</v>
      </c>
      <c r="E45" s="6" t="s">
        <v>13</v>
      </c>
      <c r="F45" s="7">
        <v>58.974358974358978</v>
      </c>
      <c r="G45" s="23">
        <v>5.8974358974358978</v>
      </c>
      <c r="H45" s="8">
        <v>75.756756756756758</v>
      </c>
      <c r="I45" s="24">
        <v>15.151351351351352</v>
      </c>
      <c r="J45" s="5">
        <v>30</v>
      </c>
      <c r="K45" s="4">
        <v>0</v>
      </c>
      <c r="L45" s="25" t="s">
        <v>858</v>
      </c>
      <c r="M45" s="8"/>
      <c r="N45" s="4">
        <v>0</v>
      </c>
      <c r="O45" s="26">
        <v>30</v>
      </c>
      <c r="P45" s="27">
        <v>51.048787248787249</v>
      </c>
    </row>
    <row r="46" spans="1:16" x14ac:dyDescent="0.25">
      <c r="A46" s="4">
        <v>1218190219</v>
      </c>
      <c r="B46" s="5" t="s">
        <v>352</v>
      </c>
      <c r="C46" s="5" t="s">
        <v>353</v>
      </c>
      <c r="D46" s="5" t="s">
        <v>354</v>
      </c>
      <c r="E46" s="6" t="s">
        <v>13</v>
      </c>
      <c r="F46" s="7">
        <v>58.974358974358978</v>
      </c>
      <c r="G46" s="23">
        <v>5.8974358974358978</v>
      </c>
      <c r="H46" s="8">
        <v>75.756756756756758</v>
      </c>
      <c r="I46" s="24">
        <v>15.151351351351352</v>
      </c>
      <c r="J46" s="5">
        <v>30</v>
      </c>
      <c r="K46" s="4">
        <v>0</v>
      </c>
      <c r="L46" s="25" t="s">
        <v>858</v>
      </c>
      <c r="M46" s="8"/>
      <c r="N46" s="4">
        <v>0</v>
      </c>
      <c r="O46" s="26">
        <v>30</v>
      </c>
      <c r="P46" s="27">
        <v>51.048787248787249</v>
      </c>
    </row>
    <row r="47" spans="1:16" x14ac:dyDescent="0.25">
      <c r="A47" s="4">
        <v>1218190035</v>
      </c>
      <c r="B47" s="5" t="s">
        <v>254</v>
      </c>
      <c r="C47" s="5" t="s">
        <v>255</v>
      </c>
      <c r="D47" s="5" t="s">
        <v>256</v>
      </c>
      <c r="E47" s="6" t="s">
        <v>13</v>
      </c>
      <c r="F47" s="7">
        <v>67.638888888888886</v>
      </c>
      <c r="G47" s="23">
        <v>6.7638888888888884</v>
      </c>
      <c r="H47" s="8">
        <v>71.19047619047619</v>
      </c>
      <c r="I47" s="24">
        <v>14.238095238095237</v>
      </c>
      <c r="J47" s="5">
        <v>30</v>
      </c>
      <c r="K47" s="4">
        <v>0</v>
      </c>
      <c r="L47" s="25" t="s">
        <v>858</v>
      </c>
      <c r="M47" s="8"/>
      <c r="N47" s="4">
        <v>0</v>
      </c>
      <c r="O47" s="26">
        <v>30</v>
      </c>
      <c r="P47" s="27">
        <v>51.001984126984127</v>
      </c>
    </row>
    <row r="48" spans="1:16" x14ac:dyDescent="0.25">
      <c r="A48" s="4">
        <v>1218190035</v>
      </c>
      <c r="B48" s="5" t="s">
        <v>254</v>
      </c>
      <c r="C48" s="5" t="s">
        <v>255</v>
      </c>
      <c r="D48" s="5" t="s">
        <v>256</v>
      </c>
      <c r="E48" s="6" t="s">
        <v>13</v>
      </c>
      <c r="F48" s="7">
        <v>67.638888888888886</v>
      </c>
      <c r="G48" s="23">
        <v>6.7638888888888884</v>
      </c>
      <c r="H48" s="8">
        <v>71.19047619047619</v>
      </c>
      <c r="I48" s="24">
        <v>14.238095238095237</v>
      </c>
      <c r="J48" s="5">
        <v>30</v>
      </c>
      <c r="K48" s="4">
        <v>0</v>
      </c>
      <c r="L48" s="25" t="s">
        <v>858</v>
      </c>
      <c r="M48" s="8"/>
      <c r="N48" s="4">
        <v>0</v>
      </c>
      <c r="O48" s="26">
        <v>30</v>
      </c>
      <c r="P48" s="27">
        <v>51.001984126984127</v>
      </c>
    </row>
    <row r="49" spans="1:16" x14ac:dyDescent="0.25">
      <c r="A49" s="4">
        <v>1218190252</v>
      </c>
      <c r="B49" s="5" t="s">
        <v>125</v>
      </c>
      <c r="C49" s="5" t="s">
        <v>126</v>
      </c>
      <c r="D49" s="5" t="s">
        <v>127</v>
      </c>
      <c r="E49" s="6" t="s">
        <v>13</v>
      </c>
      <c r="F49" s="7">
        <v>67.040000000000006</v>
      </c>
      <c r="G49" s="23">
        <v>6.7040000000000006</v>
      </c>
      <c r="H49" s="8">
        <v>70.384615384615387</v>
      </c>
      <c r="I49" s="24">
        <v>14.076923076923077</v>
      </c>
      <c r="J49" s="5">
        <v>30</v>
      </c>
      <c r="K49" s="4">
        <v>0</v>
      </c>
      <c r="L49" s="25" t="s">
        <v>859</v>
      </c>
      <c r="M49" s="8"/>
      <c r="N49" s="4">
        <v>0</v>
      </c>
      <c r="O49" s="26">
        <v>30</v>
      </c>
      <c r="P49" s="27">
        <v>50.780923076923081</v>
      </c>
    </row>
    <row r="50" spans="1:16" x14ac:dyDescent="0.25">
      <c r="A50" s="4">
        <v>1218190252</v>
      </c>
      <c r="B50" s="5" t="s">
        <v>125</v>
      </c>
      <c r="C50" s="5" t="s">
        <v>126</v>
      </c>
      <c r="D50" s="5" t="s">
        <v>127</v>
      </c>
      <c r="E50" s="6" t="s">
        <v>13</v>
      </c>
      <c r="F50" s="7">
        <v>67.040000000000006</v>
      </c>
      <c r="G50" s="23">
        <v>6.7040000000000006</v>
      </c>
      <c r="H50" s="8">
        <v>70.384615384615387</v>
      </c>
      <c r="I50" s="24">
        <v>14.076923076923077</v>
      </c>
      <c r="J50" s="5">
        <v>30</v>
      </c>
      <c r="K50" s="4">
        <v>0</v>
      </c>
      <c r="L50" s="25" t="s">
        <v>859</v>
      </c>
      <c r="M50" s="8"/>
      <c r="N50" s="4">
        <v>0</v>
      </c>
      <c r="O50" s="26">
        <v>30</v>
      </c>
      <c r="P50" s="27">
        <v>50.780923076923081</v>
      </c>
    </row>
    <row r="51" spans="1:16" x14ac:dyDescent="0.25">
      <c r="A51" s="4">
        <v>1218190627</v>
      </c>
      <c r="B51" s="5" t="s">
        <v>263</v>
      </c>
      <c r="C51" s="5" t="s">
        <v>700</v>
      </c>
      <c r="D51" s="5" t="s">
        <v>701</v>
      </c>
      <c r="E51" s="6" t="s">
        <v>13</v>
      </c>
      <c r="F51" s="7">
        <v>70.166666666666671</v>
      </c>
      <c r="G51" s="23">
        <v>7.0166666666666675</v>
      </c>
      <c r="H51" s="8">
        <v>68.036363636363646</v>
      </c>
      <c r="I51" s="24">
        <v>13.607272727272729</v>
      </c>
      <c r="J51" s="5">
        <v>30</v>
      </c>
      <c r="K51" s="4">
        <v>0</v>
      </c>
      <c r="L51" s="25">
        <v>57</v>
      </c>
      <c r="M51" s="8">
        <v>22.8</v>
      </c>
      <c r="N51" s="4">
        <v>0</v>
      </c>
      <c r="O51" s="26">
        <v>30</v>
      </c>
      <c r="P51" s="27">
        <v>50.623939393939395</v>
      </c>
    </row>
    <row r="52" spans="1:16" x14ac:dyDescent="0.25">
      <c r="A52" s="4">
        <v>1218190627</v>
      </c>
      <c r="B52" s="5" t="s">
        <v>263</v>
      </c>
      <c r="C52" s="5" t="s">
        <v>700</v>
      </c>
      <c r="D52" s="5" t="s">
        <v>701</v>
      </c>
      <c r="E52" s="6" t="s">
        <v>13</v>
      </c>
      <c r="F52" s="7">
        <v>70.166666666666671</v>
      </c>
      <c r="G52" s="23">
        <v>7.0166666666666675</v>
      </c>
      <c r="H52" s="8">
        <v>68.036363636363646</v>
      </c>
      <c r="I52" s="24">
        <v>13.607272727272729</v>
      </c>
      <c r="J52" s="5">
        <v>30</v>
      </c>
      <c r="K52" s="4">
        <v>0</v>
      </c>
      <c r="L52" s="25">
        <v>57</v>
      </c>
      <c r="M52" s="8">
        <v>22.8</v>
      </c>
      <c r="N52" s="4">
        <v>0</v>
      </c>
      <c r="O52" s="26">
        <v>30</v>
      </c>
      <c r="P52" s="27">
        <v>50.623939393939395</v>
      </c>
    </row>
    <row r="53" spans="1:16" x14ac:dyDescent="0.25">
      <c r="A53" s="4">
        <v>1218190204</v>
      </c>
      <c r="B53" s="5" t="s">
        <v>601</v>
      </c>
      <c r="C53" s="5" t="s">
        <v>602</v>
      </c>
      <c r="D53" s="5" t="s">
        <v>603</v>
      </c>
      <c r="E53" s="6" t="s">
        <v>13</v>
      </c>
      <c r="F53" s="7">
        <v>64.277777777777771</v>
      </c>
      <c r="G53" s="23">
        <v>6.4277777777777771</v>
      </c>
      <c r="H53" s="8">
        <v>67.409090909090907</v>
      </c>
      <c r="I53" s="24">
        <v>13.481818181818181</v>
      </c>
      <c r="J53" s="5">
        <v>30</v>
      </c>
      <c r="K53" s="4">
        <v>0</v>
      </c>
      <c r="L53" s="25" t="s">
        <v>858</v>
      </c>
      <c r="M53" s="8"/>
      <c r="N53" s="4">
        <v>0</v>
      </c>
      <c r="O53" s="26">
        <v>30</v>
      </c>
      <c r="P53" s="27">
        <v>49.909595959595961</v>
      </c>
    </row>
    <row r="54" spans="1:16" x14ac:dyDescent="0.25">
      <c r="A54" s="4">
        <v>1218190204</v>
      </c>
      <c r="B54" s="5" t="s">
        <v>601</v>
      </c>
      <c r="C54" s="5" t="s">
        <v>602</v>
      </c>
      <c r="D54" s="5" t="s">
        <v>603</v>
      </c>
      <c r="E54" s="6" t="s">
        <v>13</v>
      </c>
      <c r="F54" s="7">
        <v>64.277777777777771</v>
      </c>
      <c r="G54" s="23">
        <v>6.4277777777777771</v>
      </c>
      <c r="H54" s="8">
        <v>67.409090909090907</v>
      </c>
      <c r="I54" s="24">
        <v>13.481818181818181</v>
      </c>
      <c r="J54" s="5">
        <v>30</v>
      </c>
      <c r="K54" s="4">
        <v>0</v>
      </c>
      <c r="L54" s="25" t="s">
        <v>858</v>
      </c>
      <c r="M54" s="8"/>
      <c r="N54" s="4">
        <v>0</v>
      </c>
      <c r="O54" s="26">
        <v>30</v>
      </c>
      <c r="P54" s="27">
        <v>49.909595959595961</v>
      </c>
    </row>
    <row r="55" spans="1:16" x14ac:dyDescent="0.25">
      <c r="A55" s="4">
        <v>1218190204</v>
      </c>
      <c r="B55" s="5" t="s">
        <v>601</v>
      </c>
      <c r="C55" s="5" t="s">
        <v>602</v>
      </c>
      <c r="D55" s="5" t="s">
        <v>603</v>
      </c>
      <c r="E55" s="6" t="s">
        <v>13</v>
      </c>
      <c r="F55" s="7">
        <v>64.277777777777771</v>
      </c>
      <c r="G55" s="23">
        <v>6.4277777777777771</v>
      </c>
      <c r="H55" s="8">
        <v>67.409090909090907</v>
      </c>
      <c r="I55" s="24">
        <v>13.481818181818181</v>
      </c>
      <c r="J55" s="5">
        <v>30</v>
      </c>
      <c r="K55" s="4">
        <v>0</v>
      </c>
      <c r="L55" s="25" t="s">
        <v>858</v>
      </c>
      <c r="M55" s="8"/>
      <c r="N55" s="4">
        <v>0</v>
      </c>
      <c r="O55" s="26">
        <v>30</v>
      </c>
      <c r="P55" s="27">
        <v>49.909595959595961</v>
      </c>
    </row>
    <row r="56" spans="1:16" x14ac:dyDescent="0.25">
      <c r="A56" s="4">
        <v>1218190156</v>
      </c>
      <c r="B56" s="5" t="s">
        <v>458</v>
      </c>
      <c r="C56" s="5" t="s">
        <v>459</v>
      </c>
      <c r="D56" s="5" t="s">
        <v>248</v>
      </c>
      <c r="E56" s="6" t="s">
        <v>13</v>
      </c>
      <c r="F56" s="7">
        <v>52.722222222222229</v>
      </c>
      <c r="G56" s="23">
        <v>5.272222222222223</v>
      </c>
      <c r="H56" s="8">
        <v>72.666666666666671</v>
      </c>
      <c r="I56" s="24">
        <v>14.533333333333335</v>
      </c>
      <c r="J56" s="5">
        <v>30</v>
      </c>
      <c r="K56" s="4">
        <v>0</v>
      </c>
      <c r="L56" s="25" t="s">
        <v>858</v>
      </c>
      <c r="M56" s="8"/>
      <c r="N56" s="4">
        <v>0</v>
      </c>
      <c r="O56" s="26">
        <v>30</v>
      </c>
      <c r="P56" s="27">
        <v>49.805555555555557</v>
      </c>
    </row>
    <row r="57" spans="1:16" x14ac:dyDescent="0.25">
      <c r="A57" s="4">
        <v>1218190156</v>
      </c>
      <c r="B57" s="5" t="s">
        <v>458</v>
      </c>
      <c r="C57" s="5" t="s">
        <v>459</v>
      </c>
      <c r="D57" s="5" t="s">
        <v>248</v>
      </c>
      <c r="E57" s="6" t="s">
        <v>13</v>
      </c>
      <c r="F57" s="7">
        <v>52.722222222222229</v>
      </c>
      <c r="G57" s="23">
        <v>5.272222222222223</v>
      </c>
      <c r="H57" s="8">
        <v>72.666666666666671</v>
      </c>
      <c r="I57" s="24">
        <v>14.533333333333335</v>
      </c>
      <c r="J57" s="5">
        <v>30</v>
      </c>
      <c r="K57" s="4">
        <v>0</v>
      </c>
      <c r="L57" s="25" t="s">
        <v>858</v>
      </c>
      <c r="M57" s="8"/>
      <c r="N57" s="4">
        <v>0</v>
      </c>
      <c r="O57" s="26">
        <v>30</v>
      </c>
      <c r="P57" s="27">
        <v>49.805555555555557</v>
      </c>
    </row>
    <row r="58" spans="1:16" x14ac:dyDescent="0.25">
      <c r="A58" s="4">
        <v>1218190005</v>
      </c>
      <c r="B58" s="5" t="s">
        <v>10</v>
      </c>
      <c r="C58" s="5" t="s">
        <v>11</v>
      </c>
      <c r="D58" s="5" t="s">
        <v>12</v>
      </c>
      <c r="E58" s="6" t="s">
        <v>13</v>
      </c>
      <c r="F58" s="7">
        <v>61.361111111111114</v>
      </c>
      <c r="G58" s="23">
        <v>6.1361111111111111</v>
      </c>
      <c r="H58" s="8">
        <v>68.192307692307693</v>
      </c>
      <c r="I58" s="24">
        <v>13.638461538461538</v>
      </c>
      <c r="J58" s="5">
        <v>30</v>
      </c>
      <c r="K58" s="4">
        <v>0</v>
      </c>
      <c r="L58" s="25" t="s">
        <v>858</v>
      </c>
      <c r="M58" s="8"/>
      <c r="N58" s="4">
        <v>0</v>
      </c>
      <c r="O58" s="26">
        <v>30</v>
      </c>
      <c r="P58" s="27">
        <v>49.774572649572654</v>
      </c>
    </row>
    <row r="59" spans="1:16" x14ac:dyDescent="0.25">
      <c r="A59" s="4">
        <v>1218190005</v>
      </c>
      <c r="B59" s="5" t="s">
        <v>10</v>
      </c>
      <c r="C59" s="5" t="s">
        <v>11</v>
      </c>
      <c r="D59" s="5" t="s">
        <v>12</v>
      </c>
      <c r="E59" s="6" t="s">
        <v>13</v>
      </c>
      <c r="F59" s="7">
        <v>61.361111111111114</v>
      </c>
      <c r="G59" s="23">
        <v>6.1361111111111111</v>
      </c>
      <c r="H59" s="8">
        <v>68.192307692307693</v>
      </c>
      <c r="I59" s="24">
        <v>13.638461538461538</v>
      </c>
      <c r="J59" s="5">
        <v>30</v>
      </c>
      <c r="K59" s="4">
        <v>0</v>
      </c>
      <c r="L59" s="25" t="s">
        <v>858</v>
      </c>
      <c r="M59" s="8"/>
      <c r="N59" s="4">
        <v>0</v>
      </c>
      <c r="O59" s="26">
        <v>30</v>
      </c>
      <c r="P59" s="27">
        <v>49.774572649572654</v>
      </c>
    </row>
    <row r="60" spans="1:16" x14ac:dyDescent="0.25">
      <c r="A60" s="4">
        <v>1218190213</v>
      </c>
      <c r="B60" s="5" t="s">
        <v>260</v>
      </c>
      <c r="C60" s="5" t="s">
        <v>261</v>
      </c>
      <c r="D60" s="5" t="s">
        <v>262</v>
      </c>
      <c r="E60" s="6" t="s">
        <v>13</v>
      </c>
      <c r="F60" s="7">
        <v>64.75</v>
      </c>
      <c r="G60" s="23">
        <v>6.4749999999999996</v>
      </c>
      <c r="H60" s="8">
        <v>64.48</v>
      </c>
      <c r="I60" s="24">
        <v>12.896000000000001</v>
      </c>
      <c r="J60" s="5">
        <v>30</v>
      </c>
      <c r="K60" s="4">
        <v>0</v>
      </c>
      <c r="L60" s="25">
        <v>68</v>
      </c>
      <c r="M60" s="8">
        <v>27.200000000000003</v>
      </c>
      <c r="N60" s="4">
        <v>0</v>
      </c>
      <c r="O60" s="26">
        <v>30</v>
      </c>
      <c r="P60" s="27">
        <v>49.371000000000002</v>
      </c>
    </row>
    <row r="61" spans="1:16" x14ac:dyDescent="0.25">
      <c r="A61" s="4">
        <v>1218190213</v>
      </c>
      <c r="B61" s="5" t="s">
        <v>260</v>
      </c>
      <c r="C61" s="5" t="s">
        <v>261</v>
      </c>
      <c r="D61" s="5" t="s">
        <v>262</v>
      </c>
      <c r="E61" s="6" t="s">
        <v>13</v>
      </c>
      <c r="F61" s="7">
        <v>64.75</v>
      </c>
      <c r="G61" s="23">
        <v>6.4749999999999996</v>
      </c>
      <c r="H61" s="8">
        <v>64.48</v>
      </c>
      <c r="I61" s="24">
        <v>12.896000000000001</v>
      </c>
      <c r="J61" s="5">
        <v>30</v>
      </c>
      <c r="K61" s="4">
        <v>0</v>
      </c>
      <c r="L61" s="25">
        <v>68</v>
      </c>
      <c r="M61" s="8">
        <v>27.200000000000003</v>
      </c>
      <c r="N61" s="4">
        <v>0</v>
      </c>
      <c r="O61" s="26">
        <v>30</v>
      </c>
      <c r="P61" s="27">
        <v>49.371000000000002</v>
      </c>
    </row>
    <row r="62" spans="1:16" x14ac:dyDescent="0.25">
      <c r="A62" s="4">
        <v>1218190174</v>
      </c>
      <c r="B62" s="5" t="s">
        <v>450</v>
      </c>
      <c r="C62" s="5" t="s">
        <v>244</v>
      </c>
      <c r="D62" s="5" t="s">
        <v>451</v>
      </c>
      <c r="E62" s="6" t="s">
        <v>13</v>
      </c>
      <c r="F62" s="7">
        <v>58.111111111111114</v>
      </c>
      <c r="G62" s="23">
        <v>5.8111111111111118</v>
      </c>
      <c r="H62" s="8">
        <v>66.615384615384627</v>
      </c>
      <c r="I62" s="24">
        <v>13.323076923076925</v>
      </c>
      <c r="J62" s="5">
        <v>30</v>
      </c>
      <c r="K62" s="4">
        <v>0</v>
      </c>
      <c r="L62" s="25" t="s">
        <v>859</v>
      </c>
      <c r="M62" s="8"/>
      <c r="N62" s="4">
        <v>0</v>
      </c>
      <c r="O62" s="26">
        <v>30</v>
      </c>
      <c r="P62" s="27">
        <v>49.134188034188035</v>
      </c>
    </row>
    <row r="63" spans="1:16" x14ac:dyDescent="0.25">
      <c r="A63" s="4">
        <v>1218190174</v>
      </c>
      <c r="B63" s="5" t="s">
        <v>450</v>
      </c>
      <c r="C63" s="5" t="s">
        <v>244</v>
      </c>
      <c r="D63" s="5" t="s">
        <v>451</v>
      </c>
      <c r="E63" s="6" t="s">
        <v>13</v>
      </c>
      <c r="F63" s="7">
        <v>58.111111111111114</v>
      </c>
      <c r="G63" s="23">
        <v>5.8111111111111118</v>
      </c>
      <c r="H63" s="8">
        <v>66.615384615384627</v>
      </c>
      <c r="I63" s="24">
        <v>13.323076923076925</v>
      </c>
      <c r="J63" s="5">
        <v>30</v>
      </c>
      <c r="K63" s="4">
        <v>0</v>
      </c>
      <c r="L63" s="25" t="s">
        <v>859</v>
      </c>
      <c r="M63" s="8"/>
      <c r="N63" s="4">
        <v>0</v>
      </c>
      <c r="O63" s="26">
        <v>30</v>
      </c>
      <c r="P63" s="27">
        <v>49.134188034188035</v>
      </c>
    </row>
    <row r="64" spans="1:16" x14ac:dyDescent="0.25">
      <c r="A64" s="4">
        <v>1218190162</v>
      </c>
      <c r="B64" s="5" t="s">
        <v>800</v>
      </c>
      <c r="C64" s="5" t="s">
        <v>801</v>
      </c>
      <c r="D64" s="5" t="s">
        <v>802</v>
      </c>
      <c r="E64" s="6" t="s">
        <v>13</v>
      </c>
      <c r="F64" s="7">
        <v>57.944444444444443</v>
      </c>
      <c r="G64" s="23">
        <v>5.7944444444444443</v>
      </c>
      <c r="H64" s="8">
        <v>62.56</v>
      </c>
      <c r="I64" s="24">
        <v>12.512</v>
      </c>
      <c r="J64" s="5">
        <v>30</v>
      </c>
      <c r="K64" s="4">
        <v>0</v>
      </c>
      <c r="L64" s="25" t="s">
        <v>858</v>
      </c>
      <c r="M64" s="8"/>
      <c r="N64" s="4">
        <v>0</v>
      </c>
      <c r="O64" s="26">
        <v>30</v>
      </c>
      <c r="P64" s="27">
        <v>48.306444444444445</v>
      </c>
    </row>
    <row r="65" spans="1:16" x14ac:dyDescent="0.25">
      <c r="A65" s="4">
        <v>1218190162</v>
      </c>
      <c r="B65" s="5" t="s">
        <v>800</v>
      </c>
      <c r="C65" s="5" t="s">
        <v>801</v>
      </c>
      <c r="D65" s="5" t="s">
        <v>802</v>
      </c>
      <c r="E65" s="6" t="s">
        <v>13</v>
      </c>
      <c r="F65" s="7">
        <v>57.944444444444443</v>
      </c>
      <c r="G65" s="23">
        <v>5.7944444444444443</v>
      </c>
      <c r="H65" s="8">
        <v>62.56</v>
      </c>
      <c r="I65" s="24">
        <v>12.512</v>
      </c>
      <c r="J65" s="5">
        <v>30</v>
      </c>
      <c r="K65" s="4">
        <v>0</v>
      </c>
      <c r="L65" s="25" t="s">
        <v>858</v>
      </c>
      <c r="M65" s="8"/>
      <c r="N65" s="4">
        <v>0</v>
      </c>
      <c r="O65" s="26">
        <v>30</v>
      </c>
      <c r="P65" s="27">
        <v>48.306444444444445</v>
      </c>
    </row>
    <row r="66" spans="1:16" x14ac:dyDescent="0.25">
      <c r="A66" s="4">
        <v>1218190164</v>
      </c>
      <c r="B66" s="5" t="s">
        <v>619</v>
      </c>
      <c r="C66" s="5" t="s">
        <v>620</v>
      </c>
      <c r="D66" s="5" t="s">
        <v>621</v>
      </c>
      <c r="E66" s="6" t="s">
        <v>13</v>
      </c>
      <c r="F66" s="7">
        <v>55.888888888888886</v>
      </c>
      <c r="G66" s="23">
        <v>5.5888888888888886</v>
      </c>
      <c r="H66" s="8">
        <v>56.476190476190482</v>
      </c>
      <c r="I66" s="24">
        <v>11.295238095238096</v>
      </c>
      <c r="J66" s="5">
        <v>30</v>
      </c>
      <c r="K66" s="4">
        <v>0</v>
      </c>
      <c r="L66" s="25" t="s">
        <v>858</v>
      </c>
      <c r="M66" s="8"/>
      <c r="N66" s="4">
        <v>0</v>
      </c>
      <c r="O66" s="26">
        <v>30</v>
      </c>
      <c r="P66" s="27">
        <v>46.884126984126986</v>
      </c>
    </row>
    <row r="67" spans="1:16" x14ac:dyDescent="0.25">
      <c r="A67" s="4">
        <v>1218190164</v>
      </c>
      <c r="B67" s="5" t="s">
        <v>619</v>
      </c>
      <c r="C67" s="5" t="s">
        <v>620</v>
      </c>
      <c r="D67" s="5" t="s">
        <v>621</v>
      </c>
      <c r="E67" s="6" t="s">
        <v>13</v>
      </c>
      <c r="F67" s="7">
        <v>55.888888888888886</v>
      </c>
      <c r="G67" s="23">
        <v>5.5888888888888886</v>
      </c>
      <c r="H67" s="8">
        <v>56.476190476190482</v>
      </c>
      <c r="I67" s="24">
        <v>11.295238095238096</v>
      </c>
      <c r="J67" s="5">
        <v>30</v>
      </c>
      <c r="K67" s="4">
        <v>0</v>
      </c>
      <c r="L67" s="25" t="s">
        <v>858</v>
      </c>
      <c r="M67" s="8"/>
      <c r="N67" s="4">
        <v>0</v>
      </c>
      <c r="O67" s="26">
        <v>30</v>
      </c>
      <c r="P67" s="27">
        <v>46.884126984126986</v>
      </c>
    </row>
    <row r="68" spans="1:16" x14ac:dyDescent="0.25">
      <c r="A68" s="4">
        <v>1218190605</v>
      </c>
      <c r="B68" s="5" t="s">
        <v>581</v>
      </c>
      <c r="C68" s="5" t="s">
        <v>203</v>
      </c>
      <c r="D68" s="5" t="s">
        <v>380</v>
      </c>
      <c r="E68" s="6" t="s">
        <v>13</v>
      </c>
      <c r="F68" s="7">
        <v>63.108108108108105</v>
      </c>
      <c r="G68" s="23">
        <v>6.3108108108108105</v>
      </c>
      <c r="H68" s="8">
        <v>66.208955223880594</v>
      </c>
      <c r="I68" s="24">
        <v>13.241791044776118</v>
      </c>
      <c r="J68" s="5">
        <v>0</v>
      </c>
      <c r="K68" s="4">
        <v>0</v>
      </c>
      <c r="L68" s="25" t="s">
        <v>858</v>
      </c>
      <c r="M68" s="8"/>
      <c r="N68" s="4">
        <v>5</v>
      </c>
      <c r="O68" s="26"/>
      <c r="P68" s="27">
        <v>24.552601855586929</v>
      </c>
    </row>
    <row r="69" spans="1:16" x14ac:dyDescent="0.25">
      <c r="A69" s="4">
        <v>1218190178</v>
      </c>
      <c r="B69" s="5" t="s">
        <v>314</v>
      </c>
      <c r="C69" s="5" t="s">
        <v>315</v>
      </c>
      <c r="D69" s="5" t="s">
        <v>316</v>
      </c>
      <c r="E69" s="6" t="s">
        <v>13</v>
      </c>
      <c r="F69" s="7">
        <v>63.111111111111107</v>
      </c>
      <c r="G69" s="23">
        <v>6.3111111111111109</v>
      </c>
      <c r="H69" s="8">
        <v>63.61538461538462</v>
      </c>
      <c r="I69" s="24">
        <v>12.723076923076924</v>
      </c>
      <c r="J69" s="5">
        <v>0</v>
      </c>
      <c r="K69" s="4">
        <v>0</v>
      </c>
      <c r="L69" s="25" t="s">
        <v>859</v>
      </c>
      <c r="M69" s="8"/>
      <c r="N69" s="4">
        <v>5</v>
      </c>
      <c r="O69" s="26"/>
      <c r="P69" s="27">
        <v>24.034188034188034</v>
      </c>
    </row>
    <row r="70" spans="1:16" x14ac:dyDescent="0.25">
      <c r="A70" s="4">
        <v>1218190175</v>
      </c>
      <c r="B70" s="5" t="s">
        <v>632</v>
      </c>
      <c r="C70" s="5" t="s">
        <v>633</v>
      </c>
      <c r="D70" s="5" t="s">
        <v>634</v>
      </c>
      <c r="E70" s="6" t="s">
        <v>13</v>
      </c>
      <c r="F70" s="7">
        <v>54.388888888888886</v>
      </c>
      <c r="G70" s="23">
        <v>5.4388888888888882</v>
      </c>
      <c r="H70" s="8">
        <v>66.92307692307692</v>
      </c>
      <c r="I70" s="24">
        <v>13.384615384615383</v>
      </c>
      <c r="J70" s="5">
        <v>0</v>
      </c>
      <c r="K70" s="4">
        <v>0</v>
      </c>
      <c r="L70" s="25" t="s">
        <v>859</v>
      </c>
      <c r="M70" s="8"/>
      <c r="N70" s="4">
        <v>5</v>
      </c>
      <c r="O70" s="26"/>
      <c r="P70" s="27">
        <v>23.82350427350427</v>
      </c>
    </row>
    <row r="71" spans="1:16" x14ac:dyDescent="0.25">
      <c r="A71" s="4">
        <v>1218190272</v>
      </c>
      <c r="B71" s="5" t="s">
        <v>447</v>
      </c>
      <c r="C71" s="5" t="s">
        <v>448</v>
      </c>
      <c r="D71" s="5" t="s">
        <v>449</v>
      </c>
      <c r="E71" s="6" t="s">
        <v>13</v>
      </c>
      <c r="F71" s="7">
        <v>58.814814814814817</v>
      </c>
      <c r="G71" s="23">
        <v>5.8814814814814813</v>
      </c>
      <c r="H71" s="8">
        <v>61.133333333333326</v>
      </c>
      <c r="I71" s="24">
        <v>12.226666666666665</v>
      </c>
      <c r="J71" s="5">
        <v>0</v>
      </c>
      <c r="K71" s="4">
        <v>0</v>
      </c>
      <c r="L71" s="25">
        <v>60</v>
      </c>
      <c r="M71" s="8">
        <v>24</v>
      </c>
      <c r="N71" s="4">
        <v>5</v>
      </c>
      <c r="O71" s="26"/>
      <c r="P71" s="27">
        <v>23.108148148148146</v>
      </c>
    </row>
    <row r="72" spans="1:16" x14ac:dyDescent="0.25">
      <c r="A72" s="4">
        <v>1218190272</v>
      </c>
      <c r="B72" s="5" t="s">
        <v>447</v>
      </c>
      <c r="C72" s="5" t="s">
        <v>448</v>
      </c>
      <c r="D72" s="5" t="s">
        <v>449</v>
      </c>
      <c r="E72" s="6" t="s">
        <v>13</v>
      </c>
      <c r="F72" s="7">
        <v>58.814814814814817</v>
      </c>
      <c r="G72" s="23">
        <v>5.8814814814814813</v>
      </c>
      <c r="H72" s="8">
        <v>61.133333333333326</v>
      </c>
      <c r="I72" s="24">
        <v>12.226666666666665</v>
      </c>
      <c r="J72" s="5">
        <v>0</v>
      </c>
      <c r="K72" s="4">
        <v>0</v>
      </c>
      <c r="L72" s="25">
        <v>60</v>
      </c>
      <c r="M72" s="8">
        <v>24</v>
      </c>
      <c r="N72" s="4">
        <v>5</v>
      </c>
      <c r="O72" s="26"/>
      <c r="P72" s="27">
        <v>23.108148148148146</v>
      </c>
    </row>
    <row r="73" spans="1:16" x14ac:dyDescent="0.25">
      <c r="A73" s="4">
        <v>1218190068</v>
      </c>
      <c r="B73" s="5" t="s">
        <v>358</v>
      </c>
      <c r="C73" s="5" t="s">
        <v>359</v>
      </c>
      <c r="D73" s="5" t="s">
        <v>360</v>
      </c>
      <c r="E73" s="6" t="s">
        <v>13</v>
      </c>
      <c r="F73" s="7">
        <v>56.833333333333336</v>
      </c>
      <c r="G73" s="23">
        <v>5.6833333333333336</v>
      </c>
      <c r="H73" s="8">
        <v>61.076923076923073</v>
      </c>
      <c r="I73" s="24">
        <v>12.215384615384615</v>
      </c>
      <c r="J73" s="5">
        <v>0</v>
      </c>
      <c r="K73" s="4">
        <v>0</v>
      </c>
      <c r="L73" s="25" t="s">
        <v>859</v>
      </c>
      <c r="M73" s="8"/>
      <c r="N73" s="4">
        <v>5</v>
      </c>
      <c r="O73" s="26"/>
      <c r="P73" s="27">
        <v>22.898717948717948</v>
      </c>
    </row>
    <row r="74" spans="1:16" x14ac:dyDescent="0.25">
      <c r="A74" s="4">
        <v>1218190068</v>
      </c>
      <c r="B74" s="5" t="s">
        <v>358</v>
      </c>
      <c r="C74" s="5" t="s">
        <v>359</v>
      </c>
      <c r="D74" s="5" t="s">
        <v>360</v>
      </c>
      <c r="E74" s="6" t="s">
        <v>13</v>
      </c>
      <c r="F74" s="7">
        <v>56.833333333333336</v>
      </c>
      <c r="G74" s="23">
        <v>5.6833333333333336</v>
      </c>
      <c r="H74" s="8">
        <v>61.076923076923073</v>
      </c>
      <c r="I74" s="24">
        <v>12.215384615384615</v>
      </c>
      <c r="J74" s="5">
        <v>0</v>
      </c>
      <c r="K74" s="4">
        <v>0</v>
      </c>
      <c r="L74" s="25" t="s">
        <v>859</v>
      </c>
      <c r="M74" s="8"/>
      <c r="N74" s="4">
        <v>5</v>
      </c>
      <c r="O74" s="26"/>
      <c r="P74" s="27">
        <v>22.898717948717948</v>
      </c>
    </row>
    <row r="75" spans="1:16" x14ac:dyDescent="0.25">
      <c r="A75" s="4">
        <v>1218190068</v>
      </c>
      <c r="B75" s="5" t="s">
        <v>358</v>
      </c>
      <c r="C75" s="5" t="s">
        <v>359</v>
      </c>
      <c r="D75" s="5" t="s">
        <v>360</v>
      </c>
      <c r="E75" s="6" t="s">
        <v>13</v>
      </c>
      <c r="F75" s="7">
        <v>56.833333333333336</v>
      </c>
      <c r="G75" s="23">
        <v>5.6833333333333336</v>
      </c>
      <c r="H75" s="8">
        <v>61.076923076923073</v>
      </c>
      <c r="I75" s="24">
        <v>12.215384615384615</v>
      </c>
      <c r="J75" s="5">
        <v>0</v>
      </c>
      <c r="K75" s="4">
        <v>0</v>
      </c>
      <c r="L75" s="25" t="s">
        <v>859</v>
      </c>
      <c r="M75" s="8"/>
      <c r="N75" s="4">
        <v>5</v>
      </c>
      <c r="O75" s="26"/>
      <c r="P75" s="27">
        <v>22.898717948717948</v>
      </c>
    </row>
    <row r="76" spans="1:16" x14ac:dyDescent="0.25">
      <c r="A76" s="4">
        <v>1218190262</v>
      </c>
      <c r="B76" s="5" t="s">
        <v>525</v>
      </c>
      <c r="C76" s="5" t="s">
        <v>163</v>
      </c>
      <c r="D76" s="5" t="s">
        <v>230</v>
      </c>
      <c r="E76" s="6" t="s">
        <v>13</v>
      </c>
      <c r="F76" s="7">
        <v>58.25</v>
      </c>
      <c r="G76" s="23">
        <v>5.8250000000000002</v>
      </c>
      <c r="H76" s="8">
        <v>53.46153846153846</v>
      </c>
      <c r="I76" s="24">
        <v>10.692307692307692</v>
      </c>
      <c r="J76" s="5">
        <v>0</v>
      </c>
      <c r="K76" s="4">
        <v>0</v>
      </c>
      <c r="L76" s="25" t="s">
        <v>859</v>
      </c>
      <c r="M76" s="8"/>
      <c r="N76" s="4">
        <v>5</v>
      </c>
      <c r="O76" s="26"/>
      <c r="P76" s="27">
        <v>21.517307692307693</v>
      </c>
    </row>
    <row r="77" spans="1:16" x14ac:dyDescent="0.25">
      <c r="A77" s="4">
        <v>1218190177</v>
      </c>
      <c r="B77" s="5" t="s">
        <v>405</v>
      </c>
      <c r="C77" s="5" t="s">
        <v>406</v>
      </c>
      <c r="D77" s="5" t="s">
        <v>407</v>
      </c>
      <c r="E77" s="6" t="s">
        <v>13</v>
      </c>
      <c r="F77" s="7">
        <v>66.944444444444443</v>
      </c>
      <c r="G77" s="23">
        <v>6.6944444444444446</v>
      </c>
      <c r="H77" s="8">
        <v>72.952380952380963</v>
      </c>
      <c r="I77" s="24">
        <v>14.590476190476192</v>
      </c>
      <c r="J77" s="5">
        <v>0</v>
      </c>
      <c r="K77" s="4">
        <v>0</v>
      </c>
      <c r="L77" s="25" t="s">
        <v>859</v>
      </c>
      <c r="M77" s="8"/>
      <c r="N77" s="4">
        <v>0</v>
      </c>
      <c r="O77" s="26"/>
      <c r="P77" s="27">
        <v>21.284920634920638</v>
      </c>
    </row>
    <row r="78" spans="1:16" x14ac:dyDescent="0.25">
      <c r="A78" s="4">
        <v>1218190177</v>
      </c>
      <c r="B78" s="5" t="s">
        <v>405</v>
      </c>
      <c r="C78" s="5" t="s">
        <v>406</v>
      </c>
      <c r="D78" s="5" t="s">
        <v>407</v>
      </c>
      <c r="E78" s="6" t="s">
        <v>13</v>
      </c>
      <c r="F78" s="7">
        <v>66.944444444444443</v>
      </c>
      <c r="G78" s="23">
        <v>6.6944444444444446</v>
      </c>
      <c r="H78" s="8">
        <v>72.952380952380963</v>
      </c>
      <c r="I78" s="24">
        <v>14.590476190476192</v>
      </c>
      <c r="J78" s="5">
        <v>0</v>
      </c>
      <c r="K78" s="4">
        <v>0</v>
      </c>
      <c r="L78" s="25" t="s">
        <v>859</v>
      </c>
      <c r="M78" s="8"/>
      <c r="N78" s="4">
        <v>0</v>
      </c>
      <c r="O78" s="26"/>
      <c r="P78" s="27">
        <v>21.284920634920638</v>
      </c>
    </row>
    <row r="79" spans="1:16" x14ac:dyDescent="0.25">
      <c r="A79" s="4">
        <v>1218190605</v>
      </c>
      <c r="B79" s="5" t="s">
        <v>581</v>
      </c>
      <c r="C79" s="5" t="s">
        <v>203</v>
      </c>
      <c r="D79" s="5" t="s">
        <v>380</v>
      </c>
      <c r="E79" s="6" t="s">
        <v>13</v>
      </c>
      <c r="F79" s="7">
        <v>63.108108108108105</v>
      </c>
      <c r="G79" s="23">
        <v>6.3108108108108105</v>
      </c>
      <c r="H79" s="8">
        <v>66.208955223880594</v>
      </c>
      <c r="I79" s="24">
        <v>13.241791044776118</v>
      </c>
      <c r="J79" s="5">
        <v>0</v>
      </c>
      <c r="K79" s="4">
        <v>0</v>
      </c>
      <c r="L79" s="25" t="s">
        <v>858</v>
      </c>
      <c r="M79" s="8"/>
      <c r="N79" s="4">
        <v>0</v>
      </c>
      <c r="O79" s="26"/>
      <c r="P79" s="27">
        <v>19.552601855586929</v>
      </c>
    </row>
    <row r="80" spans="1:16" x14ac:dyDescent="0.25">
      <c r="A80" s="4">
        <v>1218190142</v>
      </c>
      <c r="B80" s="5" t="s">
        <v>669</v>
      </c>
      <c r="C80" s="5" t="s">
        <v>670</v>
      </c>
      <c r="D80" s="5" t="s">
        <v>671</v>
      </c>
      <c r="E80" s="6" t="s">
        <v>13</v>
      </c>
      <c r="F80" s="7">
        <v>60.027777777777779</v>
      </c>
      <c r="G80" s="23">
        <v>6.0027777777777782</v>
      </c>
      <c r="H80" s="8">
        <v>66.679999999999993</v>
      </c>
      <c r="I80" s="24">
        <v>13.335999999999999</v>
      </c>
      <c r="J80" s="5"/>
      <c r="K80" s="4"/>
      <c r="L80" s="25" t="s">
        <v>859</v>
      </c>
      <c r="M80" s="8"/>
      <c r="N80" s="4"/>
      <c r="O80" s="26"/>
      <c r="P80" s="27">
        <v>19.338777777777779</v>
      </c>
    </row>
    <row r="81" spans="1:16" x14ac:dyDescent="0.25">
      <c r="A81" s="4">
        <v>1218190178</v>
      </c>
      <c r="B81" s="5" t="s">
        <v>314</v>
      </c>
      <c r="C81" s="5" t="s">
        <v>315</v>
      </c>
      <c r="D81" s="5" t="s">
        <v>316</v>
      </c>
      <c r="E81" s="6" t="s">
        <v>13</v>
      </c>
      <c r="F81" s="7">
        <v>63.111111111111107</v>
      </c>
      <c r="G81" s="23">
        <v>6.3111111111111109</v>
      </c>
      <c r="H81" s="8">
        <v>63.61538461538462</v>
      </c>
      <c r="I81" s="24">
        <v>12.723076923076924</v>
      </c>
      <c r="J81" s="5">
        <v>0</v>
      </c>
      <c r="K81" s="4">
        <v>0</v>
      </c>
      <c r="L81" s="25" t="s">
        <v>859</v>
      </c>
      <c r="M81" s="8"/>
      <c r="N81" s="4">
        <v>0</v>
      </c>
      <c r="O81" s="26"/>
      <c r="P81" s="27">
        <v>19.034188034188034</v>
      </c>
    </row>
    <row r="82" spans="1:16" x14ac:dyDescent="0.25">
      <c r="A82" s="4">
        <v>1218190178</v>
      </c>
      <c r="B82" s="5" t="s">
        <v>314</v>
      </c>
      <c r="C82" s="5" t="s">
        <v>315</v>
      </c>
      <c r="D82" s="5" t="s">
        <v>316</v>
      </c>
      <c r="E82" s="6" t="s">
        <v>13</v>
      </c>
      <c r="F82" s="7">
        <v>63.111111111111107</v>
      </c>
      <c r="G82" s="23">
        <v>6.3111111111111109</v>
      </c>
      <c r="H82" s="8">
        <v>63.61538461538462</v>
      </c>
      <c r="I82" s="24">
        <v>12.723076923076924</v>
      </c>
      <c r="J82" s="5">
        <v>0</v>
      </c>
      <c r="K82" s="4">
        <v>0</v>
      </c>
      <c r="L82" s="25" t="s">
        <v>859</v>
      </c>
      <c r="M82" s="8"/>
      <c r="N82" s="4">
        <v>0</v>
      </c>
      <c r="O82" s="26"/>
      <c r="P82" s="27">
        <v>19.034188034188034</v>
      </c>
    </row>
    <row r="83" spans="1:16" x14ac:dyDescent="0.25">
      <c r="A83" s="4">
        <v>1218190218</v>
      </c>
      <c r="B83" s="5" t="s">
        <v>59</v>
      </c>
      <c r="C83" s="5" t="s">
        <v>60</v>
      </c>
      <c r="D83" s="5" t="s">
        <v>61</v>
      </c>
      <c r="E83" s="6" t="s">
        <v>13</v>
      </c>
      <c r="F83" s="7">
        <v>60.861111111111107</v>
      </c>
      <c r="G83" s="23">
        <v>6.0861111111111104</v>
      </c>
      <c r="H83" s="8">
        <v>64.333333333333329</v>
      </c>
      <c r="I83" s="24">
        <v>12.866666666666665</v>
      </c>
      <c r="J83" s="5">
        <v>0</v>
      </c>
      <c r="K83" s="4">
        <v>0</v>
      </c>
      <c r="L83" s="25" t="s">
        <v>859</v>
      </c>
      <c r="M83" s="8"/>
      <c r="N83" s="4">
        <v>0</v>
      </c>
      <c r="O83" s="26"/>
      <c r="P83" s="27">
        <v>18.952777777777776</v>
      </c>
    </row>
    <row r="84" spans="1:16" x14ac:dyDescent="0.25">
      <c r="A84" s="4">
        <v>1218190218</v>
      </c>
      <c r="B84" s="5" t="s">
        <v>59</v>
      </c>
      <c r="C84" s="5" t="s">
        <v>60</v>
      </c>
      <c r="D84" s="5" t="s">
        <v>61</v>
      </c>
      <c r="E84" s="6" t="s">
        <v>13</v>
      </c>
      <c r="F84" s="7">
        <v>60.861111111111107</v>
      </c>
      <c r="G84" s="23">
        <v>6.0861111111111104</v>
      </c>
      <c r="H84" s="8">
        <v>64.333333333333329</v>
      </c>
      <c r="I84" s="24">
        <v>12.866666666666665</v>
      </c>
      <c r="J84" s="5">
        <v>0</v>
      </c>
      <c r="K84" s="4">
        <v>0</v>
      </c>
      <c r="L84" s="25" t="s">
        <v>859</v>
      </c>
      <c r="M84" s="8"/>
      <c r="N84" s="4">
        <v>0</v>
      </c>
      <c r="O84" s="26"/>
      <c r="P84" s="27">
        <v>18.952777777777776</v>
      </c>
    </row>
    <row r="85" spans="1:16" x14ac:dyDescent="0.25">
      <c r="A85" s="4">
        <v>1218190175</v>
      </c>
      <c r="B85" s="5" t="s">
        <v>632</v>
      </c>
      <c r="C85" s="5" t="s">
        <v>633</v>
      </c>
      <c r="D85" s="5" t="s">
        <v>634</v>
      </c>
      <c r="E85" s="6" t="s">
        <v>13</v>
      </c>
      <c r="F85" s="7">
        <v>54.388888888888886</v>
      </c>
      <c r="G85" s="23">
        <v>5.4388888888888882</v>
      </c>
      <c r="H85" s="8">
        <v>66.92307692307692</v>
      </c>
      <c r="I85" s="24">
        <v>13.384615384615383</v>
      </c>
      <c r="J85" s="5">
        <v>0</v>
      </c>
      <c r="K85" s="4">
        <v>0</v>
      </c>
      <c r="L85" s="25" t="s">
        <v>859</v>
      </c>
      <c r="M85" s="8"/>
      <c r="N85" s="4">
        <v>0</v>
      </c>
      <c r="O85" s="26"/>
      <c r="P85" s="27">
        <v>18.82350427350427</v>
      </c>
    </row>
    <row r="86" spans="1:16" x14ac:dyDescent="0.25">
      <c r="A86" s="4">
        <v>1218190656</v>
      </c>
      <c r="B86" s="5" t="s">
        <v>641</v>
      </c>
      <c r="C86" s="5" t="s">
        <v>642</v>
      </c>
      <c r="D86" s="5" t="s">
        <v>319</v>
      </c>
      <c r="E86" s="6" t="s">
        <v>13</v>
      </c>
      <c r="F86" s="7">
        <v>56.166666666666664</v>
      </c>
      <c r="G86" s="23">
        <v>5.6166666666666663</v>
      </c>
      <c r="H86" s="8">
        <v>58.53846153846154</v>
      </c>
      <c r="I86" s="24">
        <v>11.707692307692309</v>
      </c>
      <c r="J86" s="5">
        <v>0</v>
      </c>
      <c r="K86" s="4">
        <v>0</v>
      </c>
      <c r="L86" s="25" t="s">
        <v>859</v>
      </c>
      <c r="M86" s="8"/>
      <c r="N86" s="4">
        <v>0</v>
      </c>
      <c r="O86" s="26"/>
      <c r="P86" s="27">
        <v>17.324358974358976</v>
      </c>
    </row>
    <row r="87" spans="1:16" x14ac:dyDescent="0.25">
      <c r="A87" s="4">
        <v>1218190656</v>
      </c>
      <c r="B87" s="5" t="s">
        <v>641</v>
      </c>
      <c r="C87" s="5" t="s">
        <v>642</v>
      </c>
      <c r="D87" s="5" t="s">
        <v>319</v>
      </c>
      <c r="E87" s="6" t="s">
        <v>13</v>
      </c>
      <c r="F87" s="7">
        <v>56.166666666666664</v>
      </c>
      <c r="G87" s="23">
        <v>5.6166666666666663</v>
      </c>
      <c r="H87" s="8">
        <v>58.53846153846154</v>
      </c>
      <c r="I87" s="24">
        <v>11.707692307692309</v>
      </c>
      <c r="J87" s="5">
        <v>0</v>
      </c>
      <c r="K87" s="4">
        <v>0</v>
      </c>
      <c r="L87" s="25" t="s">
        <v>859</v>
      </c>
      <c r="M87" s="8"/>
      <c r="N87" s="4">
        <v>0</v>
      </c>
      <c r="O87" s="26"/>
      <c r="P87" s="27">
        <v>17.324358974358976</v>
      </c>
    </row>
    <row r="88" spans="1:16" x14ac:dyDescent="0.25">
      <c r="A88" s="4">
        <v>1218190619</v>
      </c>
      <c r="B88" s="5" t="s">
        <v>792</v>
      </c>
      <c r="C88" s="5" t="s">
        <v>793</v>
      </c>
      <c r="D88" s="5" t="s">
        <v>45</v>
      </c>
      <c r="E88" s="6" t="s">
        <v>13</v>
      </c>
      <c r="F88" s="7">
        <v>46.611111111111107</v>
      </c>
      <c r="G88" s="23">
        <v>4.6611111111111105</v>
      </c>
      <c r="H88" s="8">
        <v>56.066666666666663</v>
      </c>
      <c r="I88" s="24">
        <v>11.213333333333333</v>
      </c>
      <c r="J88" s="5"/>
      <c r="K88" s="4"/>
      <c r="L88" s="25" t="s">
        <v>858</v>
      </c>
      <c r="M88" s="8"/>
      <c r="N88" s="4"/>
      <c r="O88" s="26"/>
      <c r="P88" s="27">
        <v>15.874444444444443</v>
      </c>
    </row>
  </sheetData>
  <autoFilter ref="A1:P1">
    <sortState ref="A2:P88">
      <sortCondition descending="1" ref="P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workbookViewId="0">
      <selection activeCell="N1" sqref="N1:N1048576"/>
    </sheetView>
  </sheetViews>
  <sheetFormatPr defaultRowHeight="15" x14ac:dyDescent="0.25"/>
  <cols>
    <col min="6" max="6" width="0" hidden="1" customWidth="1"/>
    <col min="8" max="8" width="0" hidden="1" customWidth="1"/>
    <col min="10" max="13" width="0" hidden="1" customWidth="1"/>
    <col min="14" max="14" width="9.140625" customWidth="1"/>
  </cols>
  <sheetData>
    <row r="1" spans="1:16" x14ac:dyDescent="0.25">
      <c r="A1" s="15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15" t="s">
        <v>9</v>
      </c>
      <c r="G1" s="18" t="s">
        <v>852</v>
      </c>
      <c r="H1" s="19" t="s">
        <v>851</v>
      </c>
      <c r="I1" s="12" t="s">
        <v>853</v>
      </c>
      <c r="J1" s="20" t="s">
        <v>854</v>
      </c>
      <c r="K1" s="21" t="s">
        <v>856</v>
      </c>
      <c r="L1" s="14" t="s">
        <v>857</v>
      </c>
      <c r="M1" s="13" t="s">
        <v>860</v>
      </c>
      <c r="N1" s="22" t="s">
        <v>855</v>
      </c>
      <c r="O1" s="1" t="s">
        <v>861</v>
      </c>
      <c r="P1" s="1" t="s">
        <v>862</v>
      </c>
    </row>
    <row r="2" spans="1:16" x14ac:dyDescent="0.25">
      <c r="A2" s="4">
        <v>1218190602</v>
      </c>
      <c r="B2" s="5" t="s">
        <v>527</v>
      </c>
      <c r="C2" s="5" t="s">
        <v>528</v>
      </c>
      <c r="D2" s="5" t="s">
        <v>529</v>
      </c>
      <c r="E2" s="6" t="s">
        <v>8</v>
      </c>
      <c r="F2" s="7"/>
      <c r="G2" s="23">
        <v>0</v>
      </c>
      <c r="H2" s="8" t="e">
        <v>#DIV/0!</v>
      </c>
      <c r="I2" s="24" t="e">
        <v>#DIV/0!</v>
      </c>
      <c r="J2" s="5">
        <v>30</v>
      </c>
      <c r="K2" s="4">
        <v>0</v>
      </c>
      <c r="L2" s="25" t="s">
        <v>858</v>
      </c>
      <c r="M2" s="8"/>
      <c r="N2" s="4">
        <v>0</v>
      </c>
      <c r="O2" s="26">
        <v>30</v>
      </c>
      <c r="P2" s="27" t="e">
        <v>#DIV/0!</v>
      </c>
    </row>
    <row r="3" spans="1:16" x14ac:dyDescent="0.25">
      <c r="A3" s="4">
        <v>1218190602</v>
      </c>
      <c r="B3" s="5" t="s">
        <v>527</v>
      </c>
      <c r="C3" s="5" t="s">
        <v>528</v>
      </c>
      <c r="D3" s="5" t="s">
        <v>529</v>
      </c>
      <c r="E3" s="6" t="s">
        <v>8</v>
      </c>
      <c r="F3" s="7"/>
      <c r="G3" s="23">
        <v>0</v>
      </c>
      <c r="H3" s="8" t="e">
        <v>#DIV/0!</v>
      </c>
      <c r="I3" s="24" t="e">
        <v>#DIV/0!</v>
      </c>
      <c r="J3" s="5">
        <v>30</v>
      </c>
      <c r="K3" s="4">
        <v>0</v>
      </c>
      <c r="L3" s="25" t="s">
        <v>858</v>
      </c>
      <c r="M3" s="8"/>
      <c r="N3" s="4">
        <v>0</v>
      </c>
      <c r="O3" s="26">
        <v>30</v>
      </c>
      <c r="P3" s="27" t="e">
        <v>#DIV/0!</v>
      </c>
    </row>
    <row r="4" spans="1:16" x14ac:dyDescent="0.25">
      <c r="A4" s="4">
        <v>1218190061</v>
      </c>
      <c r="B4" s="5" t="s">
        <v>68</v>
      </c>
      <c r="C4" s="5" t="s">
        <v>69</v>
      </c>
      <c r="D4" s="5" t="s">
        <v>70</v>
      </c>
      <c r="E4" s="6" t="s">
        <v>8</v>
      </c>
      <c r="F4" s="7">
        <v>82.472222222222229</v>
      </c>
      <c r="G4" s="23">
        <v>8.2472222222222236</v>
      </c>
      <c r="H4" s="8">
        <v>74.139534883720927</v>
      </c>
      <c r="I4" s="24">
        <v>14.827906976744185</v>
      </c>
      <c r="J4" s="5">
        <v>0</v>
      </c>
      <c r="K4" s="4">
        <v>35</v>
      </c>
      <c r="L4" s="25" t="s">
        <v>858</v>
      </c>
      <c r="M4" s="8"/>
      <c r="N4" s="4">
        <v>5</v>
      </c>
      <c r="O4" s="26">
        <v>35</v>
      </c>
      <c r="P4" s="27">
        <v>63.075129198966408</v>
      </c>
    </row>
    <row r="5" spans="1:16" x14ac:dyDescent="0.25">
      <c r="A5" s="4">
        <v>1218190246</v>
      </c>
      <c r="B5" s="5" t="s">
        <v>438</v>
      </c>
      <c r="C5" s="5" t="s">
        <v>439</v>
      </c>
      <c r="D5" s="5" t="s">
        <v>440</v>
      </c>
      <c r="E5" s="6" t="s">
        <v>8</v>
      </c>
      <c r="F5" s="7">
        <v>76.84615384615384</v>
      </c>
      <c r="G5" s="23">
        <v>7.684615384615384</v>
      </c>
      <c r="H5" s="8">
        <v>75.653846153846146</v>
      </c>
      <c r="I5" s="24">
        <v>15.130769230769229</v>
      </c>
      <c r="J5" s="5">
        <v>30</v>
      </c>
      <c r="K5" s="4">
        <v>35</v>
      </c>
      <c r="L5" s="25">
        <v>62</v>
      </c>
      <c r="M5" s="8">
        <v>24.8</v>
      </c>
      <c r="N5" s="4">
        <v>0</v>
      </c>
      <c r="O5" s="26">
        <v>35</v>
      </c>
      <c r="P5" s="27">
        <v>57.815384615384616</v>
      </c>
    </row>
    <row r="6" spans="1:16" x14ac:dyDescent="0.25">
      <c r="A6" s="4">
        <v>1218190055</v>
      </c>
      <c r="B6" s="5" t="s">
        <v>5</v>
      </c>
      <c r="C6" s="5" t="s">
        <v>6</v>
      </c>
      <c r="D6" s="5" t="s">
        <v>7</v>
      </c>
      <c r="E6" s="6" t="s">
        <v>8</v>
      </c>
      <c r="F6" s="7">
        <v>73.944444444444443</v>
      </c>
      <c r="G6" s="23">
        <v>7.3944444444444439</v>
      </c>
      <c r="H6" s="8">
        <v>72.399999999999991</v>
      </c>
      <c r="I6" s="24">
        <v>14.479999999999999</v>
      </c>
      <c r="J6" s="5">
        <v>0</v>
      </c>
      <c r="K6" s="4">
        <v>35</v>
      </c>
      <c r="L6" s="25" t="s">
        <v>858</v>
      </c>
      <c r="M6" s="8"/>
      <c r="N6" s="4">
        <v>0</v>
      </c>
      <c r="O6" s="26">
        <v>35</v>
      </c>
      <c r="P6" s="27">
        <v>56.874444444444443</v>
      </c>
    </row>
    <row r="7" spans="1:16" x14ac:dyDescent="0.25">
      <c r="A7" s="4">
        <v>1218190003</v>
      </c>
      <c r="B7" s="5" t="s">
        <v>157</v>
      </c>
      <c r="C7" s="5" t="s">
        <v>158</v>
      </c>
      <c r="D7" s="5" t="s">
        <v>159</v>
      </c>
      <c r="E7" s="6" t="s">
        <v>8</v>
      </c>
      <c r="F7" s="7">
        <v>76.361111111111114</v>
      </c>
      <c r="G7" s="23">
        <v>7.6361111111111111</v>
      </c>
      <c r="H7" s="8">
        <v>71.16</v>
      </c>
      <c r="I7" s="24">
        <v>14.231999999999999</v>
      </c>
      <c r="J7" s="5">
        <v>30</v>
      </c>
      <c r="K7" s="4">
        <v>0</v>
      </c>
      <c r="L7" s="25" t="s">
        <v>858</v>
      </c>
      <c r="M7" s="8"/>
      <c r="N7" s="4">
        <v>5</v>
      </c>
      <c r="O7" s="26">
        <v>30</v>
      </c>
      <c r="P7" s="27">
        <v>56.868111111111112</v>
      </c>
    </row>
    <row r="8" spans="1:16" x14ac:dyDescent="0.25">
      <c r="A8" s="4">
        <v>1218190003</v>
      </c>
      <c r="B8" s="5" t="s">
        <v>157</v>
      </c>
      <c r="C8" s="5" t="s">
        <v>158</v>
      </c>
      <c r="D8" s="5" t="s">
        <v>159</v>
      </c>
      <c r="E8" s="6" t="s">
        <v>8</v>
      </c>
      <c r="F8" s="7">
        <v>76.361111111111114</v>
      </c>
      <c r="G8" s="23">
        <v>7.6361111111111111</v>
      </c>
      <c r="H8" s="8">
        <v>71.16</v>
      </c>
      <c r="I8" s="24">
        <v>14.231999999999999</v>
      </c>
      <c r="J8" s="5">
        <v>30</v>
      </c>
      <c r="K8" s="4">
        <v>0</v>
      </c>
      <c r="L8" s="25" t="s">
        <v>858</v>
      </c>
      <c r="M8" s="8"/>
      <c r="N8" s="4">
        <v>5</v>
      </c>
      <c r="O8" s="26">
        <v>30</v>
      </c>
      <c r="P8" s="27">
        <v>56.868111111111112</v>
      </c>
    </row>
    <row r="9" spans="1:16" x14ac:dyDescent="0.25">
      <c r="A9" s="4">
        <v>1218190073</v>
      </c>
      <c r="B9" s="5" t="s">
        <v>274</v>
      </c>
      <c r="C9" s="5" t="s">
        <v>668</v>
      </c>
      <c r="D9" s="5" t="s">
        <v>45</v>
      </c>
      <c r="E9" s="6" t="s">
        <v>8</v>
      </c>
      <c r="F9" s="7">
        <v>74.75</v>
      </c>
      <c r="G9" s="23">
        <v>7.4749999999999996</v>
      </c>
      <c r="H9" s="8">
        <v>69.860465116279073</v>
      </c>
      <c r="I9" s="24">
        <v>13.972093023255814</v>
      </c>
      <c r="J9" s="5">
        <v>30</v>
      </c>
      <c r="K9" s="4">
        <v>0</v>
      </c>
      <c r="L9" s="25" t="s">
        <v>858</v>
      </c>
      <c r="M9" s="8"/>
      <c r="N9" s="4">
        <v>5</v>
      </c>
      <c r="O9" s="26">
        <v>30</v>
      </c>
      <c r="P9" s="27">
        <v>56.447093023255817</v>
      </c>
    </row>
    <row r="10" spans="1:16" x14ac:dyDescent="0.25">
      <c r="A10" s="4">
        <v>1218190183</v>
      </c>
      <c r="B10" s="5" t="s">
        <v>213</v>
      </c>
      <c r="C10" s="5" t="s">
        <v>214</v>
      </c>
      <c r="D10" s="5" t="s">
        <v>215</v>
      </c>
      <c r="E10" s="6" t="s">
        <v>8</v>
      </c>
      <c r="F10" s="7">
        <v>66.444444444444443</v>
      </c>
      <c r="G10" s="23">
        <v>6.6444444444444439</v>
      </c>
      <c r="H10" s="8">
        <v>65.906976744186039</v>
      </c>
      <c r="I10" s="24">
        <v>13.181395348837208</v>
      </c>
      <c r="J10" s="5">
        <v>0</v>
      </c>
      <c r="K10" s="4">
        <v>35</v>
      </c>
      <c r="L10" s="25">
        <v>75</v>
      </c>
      <c r="M10" s="8">
        <v>30</v>
      </c>
      <c r="N10" s="4">
        <v>0</v>
      </c>
      <c r="O10" s="26">
        <v>35</v>
      </c>
      <c r="P10" s="27">
        <v>54.825839793281652</v>
      </c>
    </row>
    <row r="11" spans="1:16" x14ac:dyDescent="0.25">
      <c r="A11" s="4">
        <v>1218190017</v>
      </c>
      <c r="B11" s="5" t="s">
        <v>271</v>
      </c>
      <c r="C11" s="5" t="s">
        <v>337</v>
      </c>
      <c r="D11" s="5" t="s">
        <v>139</v>
      </c>
      <c r="E11" s="6" t="s">
        <v>8</v>
      </c>
      <c r="F11" s="7">
        <v>79.333333333333329</v>
      </c>
      <c r="G11" s="23">
        <v>7.9333333333333327</v>
      </c>
      <c r="H11" s="8">
        <v>77.488372093023258</v>
      </c>
      <c r="I11" s="24">
        <v>15.497674418604651</v>
      </c>
      <c r="J11" s="5">
        <v>30</v>
      </c>
      <c r="K11" s="4">
        <v>0</v>
      </c>
      <c r="L11" s="25" t="s">
        <v>858</v>
      </c>
      <c r="M11" s="8"/>
      <c r="N11" s="4">
        <v>0</v>
      </c>
      <c r="O11" s="26">
        <v>30</v>
      </c>
      <c r="P11" s="27">
        <v>53.431007751937983</v>
      </c>
    </row>
    <row r="12" spans="1:16" x14ac:dyDescent="0.25">
      <c r="A12" s="4">
        <v>1218190220</v>
      </c>
      <c r="B12" s="5" t="s">
        <v>738</v>
      </c>
      <c r="C12" s="5" t="s">
        <v>684</v>
      </c>
      <c r="D12" s="5" t="s">
        <v>739</v>
      </c>
      <c r="E12" s="6" t="s">
        <v>8</v>
      </c>
      <c r="F12" s="7">
        <v>78.205128205128204</v>
      </c>
      <c r="G12" s="23">
        <v>7.8205128205128203</v>
      </c>
      <c r="H12" s="8">
        <v>71.720930232558146</v>
      </c>
      <c r="I12" s="24">
        <v>14.344186046511629</v>
      </c>
      <c r="J12" s="5">
        <v>30</v>
      </c>
      <c r="K12" s="4">
        <v>0</v>
      </c>
      <c r="L12" s="25">
        <v>58</v>
      </c>
      <c r="M12" s="8">
        <v>23.200000000000003</v>
      </c>
      <c r="N12" s="4">
        <v>0</v>
      </c>
      <c r="O12" s="26">
        <v>30</v>
      </c>
      <c r="P12" s="27">
        <v>52.164698867024448</v>
      </c>
    </row>
    <row r="13" spans="1:16" x14ac:dyDescent="0.25">
      <c r="A13" s="4">
        <v>1218190083</v>
      </c>
      <c r="B13" s="5" t="s">
        <v>177</v>
      </c>
      <c r="C13" s="5" t="s">
        <v>178</v>
      </c>
      <c r="D13" s="5" t="s">
        <v>179</v>
      </c>
      <c r="E13" s="6" t="s">
        <v>8</v>
      </c>
      <c r="F13" s="7">
        <v>72.861111111111114</v>
      </c>
      <c r="G13" s="23">
        <v>7.2861111111111114</v>
      </c>
      <c r="H13" s="8">
        <v>72.651162790697683</v>
      </c>
      <c r="I13" s="24">
        <v>14.530232558139536</v>
      </c>
      <c r="J13" s="5">
        <v>30</v>
      </c>
      <c r="K13" s="4">
        <v>0</v>
      </c>
      <c r="L13" s="25">
        <v>53</v>
      </c>
      <c r="M13" s="8">
        <v>21.200000000000003</v>
      </c>
      <c r="N13" s="4">
        <v>0</v>
      </c>
      <c r="O13" s="26">
        <v>30</v>
      </c>
      <c r="P13" s="27">
        <v>51.816343669250649</v>
      </c>
    </row>
    <row r="14" spans="1:16" x14ac:dyDescent="0.25">
      <c r="A14" s="4">
        <v>1218190083</v>
      </c>
      <c r="B14" s="5" t="s">
        <v>177</v>
      </c>
      <c r="C14" s="5" t="s">
        <v>178</v>
      </c>
      <c r="D14" s="5" t="s">
        <v>179</v>
      </c>
      <c r="E14" s="6" t="s">
        <v>8</v>
      </c>
      <c r="F14" s="7">
        <v>72.861111111111114</v>
      </c>
      <c r="G14" s="23">
        <v>7.2861111111111114</v>
      </c>
      <c r="H14" s="8">
        <v>72.651162790697683</v>
      </c>
      <c r="I14" s="24">
        <v>14.530232558139536</v>
      </c>
      <c r="J14" s="5">
        <v>30</v>
      </c>
      <c r="K14" s="4">
        <v>0</v>
      </c>
      <c r="L14" s="25">
        <v>53</v>
      </c>
      <c r="M14" s="8">
        <v>21.200000000000003</v>
      </c>
      <c r="N14" s="4">
        <v>0</v>
      </c>
      <c r="O14" s="26">
        <v>30</v>
      </c>
      <c r="P14" s="27">
        <v>51.816343669250649</v>
      </c>
    </row>
    <row r="15" spans="1:16" x14ac:dyDescent="0.25">
      <c r="A15" s="4">
        <v>1218190261</v>
      </c>
      <c r="B15" s="5" t="s">
        <v>174</v>
      </c>
      <c r="C15" s="5" t="s">
        <v>175</v>
      </c>
      <c r="D15" s="5" t="s">
        <v>176</v>
      </c>
      <c r="E15" s="6" t="s">
        <v>8</v>
      </c>
      <c r="F15" s="7">
        <v>70</v>
      </c>
      <c r="G15" s="23">
        <v>7</v>
      </c>
      <c r="H15" s="8">
        <v>71.674418604651152</v>
      </c>
      <c r="I15" s="24">
        <v>14.334883720930231</v>
      </c>
      <c r="J15" s="5">
        <v>30</v>
      </c>
      <c r="K15" s="4">
        <v>0</v>
      </c>
      <c r="L15" s="25">
        <v>65</v>
      </c>
      <c r="M15" s="8">
        <v>26</v>
      </c>
      <c r="N15" s="4">
        <v>0</v>
      </c>
      <c r="O15" s="26">
        <v>30</v>
      </c>
      <c r="P15" s="27">
        <v>51.334883720930229</v>
      </c>
    </row>
    <row r="16" spans="1:16" x14ac:dyDescent="0.25">
      <c r="A16" s="4">
        <v>1218190261</v>
      </c>
      <c r="B16" s="5" t="s">
        <v>174</v>
      </c>
      <c r="C16" s="5" t="s">
        <v>175</v>
      </c>
      <c r="D16" s="5" t="s">
        <v>176</v>
      </c>
      <c r="E16" s="6" t="s">
        <v>8</v>
      </c>
      <c r="F16" s="7">
        <v>70</v>
      </c>
      <c r="G16" s="23">
        <v>7</v>
      </c>
      <c r="H16" s="8">
        <v>71.674418604651152</v>
      </c>
      <c r="I16" s="24">
        <v>14.334883720930231</v>
      </c>
      <c r="J16" s="5">
        <v>30</v>
      </c>
      <c r="K16" s="4">
        <v>0</v>
      </c>
      <c r="L16" s="25">
        <v>65</v>
      </c>
      <c r="M16" s="8">
        <v>26</v>
      </c>
      <c r="N16" s="4">
        <v>0</v>
      </c>
      <c r="O16" s="26">
        <v>30</v>
      </c>
      <c r="P16" s="27">
        <v>51.334883720930229</v>
      </c>
    </row>
    <row r="17" spans="1:16" x14ac:dyDescent="0.25">
      <c r="A17" s="4">
        <v>1218190145</v>
      </c>
      <c r="B17" s="5" t="s">
        <v>432</v>
      </c>
      <c r="C17" s="5" t="s">
        <v>433</v>
      </c>
      <c r="D17" s="5" t="s">
        <v>434</v>
      </c>
      <c r="E17" s="6" t="s">
        <v>8</v>
      </c>
      <c r="F17" s="7">
        <v>64.861111111111114</v>
      </c>
      <c r="G17" s="23">
        <v>6.4861111111111116</v>
      </c>
      <c r="H17" s="8">
        <v>70.88</v>
      </c>
      <c r="I17" s="24">
        <v>14.175999999999998</v>
      </c>
      <c r="J17" s="5">
        <v>30</v>
      </c>
      <c r="K17" s="4">
        <v>0</v>
      </c>
      <c r="L17" s="25">
        <v>59</v>
      </c>
      <c r="M17" s="8">
        <v>23.6</v>
      </c>
      <c r="N17" s="4">
        <v>0</v>
      </c>
      <c r="O17" s="26">
        <v>30</v>
      </c>
      <c r="P17" s="27">
        <v>50.662111111111116</v>
      </c>
    </row>
    <row r="18" spans="1:16" x14ac:dyDescent="0.25">
      <c r="A18" s="4">
        <v>1218190168</v>
      </c>
      <c r="B18" s="5" t="s">
        <v>137</v>
      </c>
      <c r="C18" s="5" t="s">
        <v>138</v>
      </c>
      <c r="D18" s="5" t="s">
        <v>536</v>
      </c>
      <c r="E18" s="6" t="s">
        <v>8</v>
      </c>
      <c r="F18" s="7">
        <v>69.472222222222229</v>
      </c>
      <c r="G18" s="23">
        <v>6.9472222222222229</v>
      </c>
      <c r="H18" s="8">
        <v>66.833333333333329</v>
      </c>
      <c r="I18" s="24">
        <v>13.366666666666665</v>
      </c>
      <c r="J18" s="5">
        <v>30</v>
      </c>
      <c r="K18" s="4">
        <v>0</v>
      </c>
      <c r="L18" s="25">
        <v>50</v>
      </c>
      <c r="M18" s="8">
        <v>20</v>
      </c>
      <c r="N18" s="4">
        <v>0</v>
      </c>
      <c r="O18" s="26">
        <v>30</v>
      </c>
      <c r="P18" s="27">
        <v>50.31388888888889</v>
      </c>
    </row>
    <row r="19" spans="1:16" x14ac:dyDescent="0.25">
      <c r="A19" s="4">
        <v>1218190168</v>
      </c>
      <c r="B19" s="5" t="s">
        <v>137</v>
      </c>
      <c r="C19" s="5" t="s">
        <v>138</v>
      </c>
      <c r="D19" s="5" t="s">
        <v>536</v>
      </c>
      <c r="E19" s="6" t="s">
        <v>8</v>
      </c>
      <c r="F19" s="7">
        <v>69.472222222222229</v>
      </c>
      <c r="G19" s="23">
        <v>6.9472222222222229</v>
      </c>
      <c r="H19" s="8">
        <v>66.833333333333329</v>
      </c>
      <c r="I19" s="24">
        <v>13.366666666666665</v>
      </c>
      <c r="J19" s="5">
        <v>30</v>
      </c>
      <c r="K19" s="4">
        <v>0</v>
      </c>
      <c r="L19" s="25">
        <v>50</v>
      </c>
      <c r="M19" s="8">
        <v>20</v>
      </c>
      <c r="N19" s="4">
        <v>0</v>
      </c>
      <c r="O19" s="26">
        <v>30</v>
      </c>
      <c r="P19" s="27">
        <v>50.31388888888889</v>
      </c>
    </row>
    <row r="20" spans="1:16" x14ac:dyDescent="0.25">
      <c r="A20" s="4">
        <v>1218190634</v>
      </c>
      <c r="B20" s="5" t="s">
        <v>274</v>
      </c>
      <c r="C20" s="5" t="s">
        <v>675</v>
      </c>
      <c r="D20" s="5" t="s">
        <v>676</v>
      </c>
      <c r="E20" s="6" t="s">
        <v>8</v>
      </c>
      <c r="F20" s="7">
        <v>68.1388888888889</v>
      </c>
      <c r="G20" s="23">
        <v>6.81388888888889</v>
      </c>
      <c r="H20" s="8">
        <v>63.249999999999993</v>
      </c>
      <c r="I20" s="24">
        <v>12.649999999999999</v>
      </c>
      <c r="J20" s="5">
        <v>30</v>
      </c>
      <c r="K20" s="4">
        <v>0</v>
      </c>
      <c r="L20" s="25">
        <v>67</v>
      </c>
      <c r="M20" s="8">
        <v>26.8</v>
      </c>
      <c r="N20" s="4">
        <v>0</v>
      </c>
      <c r="O20" s="26">
        <v>30</v>
      </c>
      <c r="P20" s="27">
        <v>49.463888888888889</v>
      </c>
    </row>
    <row r="21" spans="1:16" x14ac:dyDescent="0.25">
      <c r="A21" s="4">
        <v>1218190634</v>
      </c>
      <c r="B21" s="5" t="s">
        <v>274</v>
      </c>
      <c r="C21" s="5" t="s">
        <v>675</v>
      </c>
      <c r="D21" s="5" t="s">
        <v>676</v>
      </c>
      <c r="E21" s="6" t="s">
        <v>8</v>
      </c>
      <c r="F21" s="7">
        <v>68.1388888888889</v>
      </c>
      <c r="G21" s="23">
        <v>6.81388888888889</v>
      </c>
      <c r="H21" s="8">
        <v>63.249999999999993</v>
      </c>
      <c r="I21" s="24">
        <v>12.649999999999999</v>
      </c>
      <c r="J21" s="5">
        <v>30</v>
      </c>
      <c r="K21" s="4">
        <v>0</v>
      </c>
      <c r="L21" s="25">
        <v>67</v>
      </c>
      <c r="M21" s="8">
        <v>26.8</v>
      </c>
      <c r="N21" s="4">
        <v>0</v>
      </c>
      <c r="O21" s="26">
        <v>30</v>
      </c>
      <c r="P21" s="27">
        <v>49.463888888888889</v>
      </c>
    </row>
    <row r="22" spans="1:16" x14ac:dyDescent="0.25">
      <c r="A22" s="4">
        <v>1218190101</v>
      </c>
      <c r="B22" s="5" t="s">
        <v>162</v>
      </c>
      <c r="C22" s="5" t="s">
        <v>163</v>
      </c>
      <c r="D22" s="5" t="s">
        <v>164</v>
      </c>
      <c r="E22" s="6" t="s">
        <v>8</v>
      </c>
      <c r="F22" s="7">
        <v>60.388888888888893</v>
      </c>
      <c r="G22" s="23">
        <v>6.0388888888888896</v>
      </c>
      <c r="H22" s="8">
        <v>63.307692307692307</v>
      </c>
      <c r="I22" s="24">
        <v>12.661538461538461</v>
      </c>
      <c r="J22" s="5">
        <v>30</v>
      </c>
      <c r="K22" s="4">
        <v>0</v>
      </c>
      <c r="L22" s="25" t="s">
        <v>858</v>
      </c>
      <c r="M22" s="8"/>
      <c r="N22" s="4">
        <v>0</v>
      </c>
      <c r="O22" s="26">
        <v>30</v>
      </c>
      <c r="P22" s="27">
        <v>48.700427350427354</v>
      </c>
    </row>
    <row r="23" spans="1:16" x14ac:dyDescent="0.25">
      <c r="A23" s="4">
        <v>1218190101</v>
      </c>
      <c r="B23" s="5" t="s">
        <v>162</v>
      </c>
      <c r="C23" s="5" t="s">
        <v>163</v>
      </c>
      <c r="D23" s="5" t="s">
        <v>164</v>
      </c>
      <c r="E23" s="6" t="s">
        <v>8</v>
      </c>
      <c r="F23" s="7">
        <v>60.388888888888893</v>
      </c>
      <c r="G23" s="23">
        <v>6.0388888888888896</v>
      </c>
      <c r="H23" s="8">
        <v>63.307692307692307</v>
      </c>
      <c r="I23" s="24">
        <v>12.661538461538461</v>
      </c>
      <c r="J23" s="5">
        <v>30</v>
      </c>
      <c r="K23" s="4">
        <v>0</v>
      </c>
      <c r="L23" s="25" t="s">
        <v>858</v>
      </c>
      <c r="M23" s="8"/>
      <c r="N23" s="4">
        <v>0</v>
      </c>
      <c r="O23" s="26">
        <v>30</v>
      </c>
      <c r="P23" s="27">
        <v>48.700427350427354</v>
      </c>
    </row>
    <row r="24" spans="1:16" x14ac:dyDescent="0.25">
      <c r="A24" s="4">
        <v>1218190100</v>
      </c>
      <c r="B24" s="5" t="s">
        <v>257</v>
      </c>
      <c r="C24" s="5" t="s">
        <v>258</v>
      </c>
      <c r="D24" s="5" t="s">
        <v>259</v>
      </c>
      <c r="E24" s="6" t="s">
        <v>8</v>
      </c>
      <c r="F24" s="7">
        <v>68.945945945945937</v>
      </c>
      <c r="G24" s="23">
        <v>6.8945945945945937</v>
      </c>
      <c r="H24" s="8">
        <v>58.07692307692308</v>
      </c>
      <c r="I24" s="24">
        <v>11.615384615384617</v>
      </c>
      <c r="J24" s="5">
        <v>30</v>
      </c>
      <c r="K24" s="4">
        <v>0</v>
      </c>
      <c r="L24" s="25">
        <v>55</v>
      </c>
      <c r="M24" s="8">
        <v>22</v>
      </c>
      <c r="N24" s="4">
        <v>0</v>
      </c>
      <c r="O24" s="26">
        <v>30</v>
      </c>
      <c r="P24" s="27">
        <v>48.509979209979207</v>
      </c>
    </row>
    <row r="25" spans="1:16" x14ac:dyDescent="0.25">
      <c r="A25" s="4">
        <v>1218190230</v>
      </c>
      <c r="B25" s="5" t="s">
        <v>301</v>
      </c>
      <c r="C25" s="5" t="s">
        <v>302</v>
      </c>
      <c r="D25" s="5" t="s">
        <v>259</v>
      </c>
      <c r="E25" s="6" t="s">
        <v>8</v>
      </c>
      <c r="F25" s="7">
        <v>69.717948717948715</v>
      </c>
      <c r="G25" s="23">
        <v>6.9717948717948719</v>
      </c>
      <c r="H25" s="8">
        <v>56.333333333333336</v>
      </c>
      <c r="I25" s="24">
        <v>11.266666666666667</v>
      </c>
      <c r="J25" s="5">
        <v>30</v>
      </c>
      <c r="K25" s="4">
        <v>0</v>
      </c>
      <c r="L25" s="25" t="s">
        <v>859</v>
      </c>
      <c r="M25" s="8"/>
      <c r="N25" s="4">
        <v>0</v>
      </c>
      <c r="O25" s="26">
        <v>30</v>
      </c>
      <c r="P25" s="27">
        <v>48.238461538461536</v>
      </c>
    </row>
    <row r="26" spans="1:16" x14ac:dyDescent="0.25">
      <c r="A26" s="4">
        <v>1218190013</v>
      </c>
      <c r="B26" s="5" t="s">
        <v>658</v>
      </c>
      <c r="C26" s="5" t="s">
        <v>659</v>
      </c>
      <c r="D26" s="5" t="s">
        <v>660</v>
      </c>
      <c r="E26" s="6" t="s">
        <v>8</v>
      </c>
      <c r="F26" s="7">
        <v>79.013333333333335</v>
      </c>
      <c r="G26" s="23">
        <v>7.9013333333333335</v>
      </c>
      <c r="H26" s="8">
        <v>74.139534883720927</v>
      </c>
      <c r="I26" s="24">
        <v>14.827906976744185</v>
      </c>
      <c r="J26" s="5">
        <v>0</v>
      </c>
      <c r="K26" s="4">
        <v>0</v>
      </c>
      <c r="L26" s="25">
        <v>51</v>
      </c>
      <c r="M26" s="8">
        <v>20.400000000000002</v>
      </c>
      <c r="N26" s="4">
        <v>5</v>
      </c>
      <c r="O26" s="26">
        <v>20.399999999999999</v>
      </c>
      <c r="P26" s="27">
        <v>48.129240310077513</v>
      </c>
    </row>
    <row r="27" spans="1:16" x14ac:dyDescent="0.25">
      <c r="A27" s="4">
        <v>1218190147</v>
      </c>
      <c r="B27" s="5" t="s">
        <v>491</v>
      </c>
      <c r="C27" s="5" t="s">
        <v>492</v>
      </c>
      <c r="D27" s="5" t="s">
        <v>380</v>
      </c>
      <c r="E27" s="6" t="s">
        <v>8</v>
      </c>
      <c r="F27" s="7">
        <v>75.916666666666671</v>
      </c>
      <c r="G27" s="23">
        <v>7.5916666666666668</v>
      </c>
      <c r="H27" s="8">
        <v>76.325581395348834</v>
      </c>
      <c r="I27" s="24">
        <v>15.265116279069767</v>
      </c>
      <c r="J27" s="5"/>
      <c r="K27" s="4"/>
      <c r="L27" s="25">
        <v>62</v>
      </c>
      <c r="M27" s="8">
        <v>24.8</v>
      </c>
      <c r="N27" s="4"/>
      <c r="O27" s="26">
        <v>24.8</v>
      </c>
      <c r="P27" s="27">
        <v>47.656782945736438</v>
      </c>
    </row>
    <row r="28" spans="1:16" x14ac:dyDescent="0.25">
      <c r="A28" s="4">
        <v>1218190044</v>
      </c>
      <c r="B28" s="5" t="s">
        <v>21</v>
      </c>
      <c r="C28" s="5" t="s">
        <v>22</v>
      </c>
      <c r="D28" s="5" t="s">
        <v>23</v>
      </c>
      <c r="E28" s="6" t="s">
        <v>8</v>
      </c>
      <c r="F28" s="7">
        <v>60.5</v>
      </c>
      <c r="G28" s="23">
        <v>6.05</v>
      </c>
      <c r="H28" s="8">
        <v>52.72</v>
      </c>
      <c r="I28" s="24">
        <v>10.544</v>
      </c>
      <c r="J28" s="5">
        <v>30</v>
      </c>
      <c r="K28" s="4">
        <v>0</v>
      </c>
      <c r="L28" s="25" t="s">
        <v>858</v>
      </c>
      <c r="M28" s="8"/>
      <c r="N28" s="4">
        <v>0</v>
      </c>
      <c r="O28" s="26">
        <v>30</v>
      </c>
      <c r="P28" s="27">
        <v>46.593999999999994</v>
      </c>
    </row>
    <row r="29" spans="1:16" x14ac:dyDescent="0.25">
      <c r="A29" s="4">
        <v>1218190044</v>
      </c>
      <c r="B29" s="5" t="s">
        <v>21</v>
      </c>
      <c r="C29" s="5" t="s">
        <v>22</v>
      </c>
      <c r="D29" s="5" t="s">
        <v>23</v>
      </c>
      <c r="E29" s="6" t="s">
        <v>8</v>
      </c>
      <c r="F29" s="7">
        <v>60.5</v>
      </c>
      <c r="G29" s="23">
        <v>6.05</v>
      </c>
      <c r="H29" s="8">
        <v>52.72</v>
      </c>
      <c r="I29" s="24">
        <v>10.544</v>
      </c>
      <c r="J29" s="5">
        <v>30</v>
      </c>
      <c r="K29" s="4">
        <v>0</v>
      </c>
      <c r="L29" s="25" t="s">
        <v>858</v>
      </c>
      <c r="M29" s="8"/>
      <c r="N29" s="4">
        <v>0</v>
      </c>
      <c r="O29" s="26">
        <v>30</v>
      </c>
      <c r="P29" s="27">
        <v>46.593999999999994</v>
      </c>
    </row>
    <row r="30" spans="1:16" x14ac:dyDescent="0.25">
      <c r="A30" s="4">
        <v>1218190025</v>
      </c>
      <c r="B30" s="5" t="s">
        <v>672</v>
      </c>
      <c r="C30" s="5" t="s">
        <v>673</v>
      </c>
      <c r="D30" s="5" t="s">
        <v>674</v>
      </c>
      <c r="E30" s="6" t="s">
        <v>8</v>
      </c>
      <c r="F30" s="7">
        <v>72.833333333333343</v>
      </c>
      <c r="G30" s="23">
        <v>7.2833333333333341</v>
      </c>
      <c r="H30" s="8">
        <v>71.960000000000008</v>
      </c>
      <c r="I30" s="24">
        <v>14.392000000000001</v>
      </c>
      <c r="J30" s="5"/>
      <c r="K30" s="4"/>
      <c r="L30" s="25">
        <v>61</v>
      </c>
      <c r="M30" s="8">
        <v>24.400000000000002</v>
      </c>
      <c r="N30" s="4"/>
      <c r="O30" s="26">
        <v>24.4</v>
      </c>
      <c r="P30" s="27">
        <v>46.075333333333333</v>
      </c>
    </row>
    <row r="31" spans="1:16" x14ac:dyDescent="0.25">
      <c r="A31" s="4">
        <v>1218190220</v>
      </c>
      <c r="B31" s="5" t="s">
        <v>738</v>
      </c>
      <c r="C31" s="5" t="s">
        <v>684</v>
      </c>
      <c r="D31" s="5" t="s">
        <v>739</v>
      </c>
      <c r="E31" s="6" t="s">
        <v>8</v>
      </c>
      <c r="F31" s="7">
        <v>78.205128205128204</v>
      </c>
      <c r="G31" s="23">
        <v>7.8205128205128203</v>
      </c>
      <c r="H31" s="8">
        <v>71.720930232558146</v>
      </c>
      <c r="I31" s="24">
        <v>14.344186046511629</v>
      </c>
      <c r="J31" s="5">
        <v>30</v>
      </c>
      <c r="K31" s="4">
        <v>0</v>
      </c>
      <c r="L31" s="25">
        <v>58</v>
      </c>
      <c r="M31" s="8">
        <v>23.200000000000003</v>
      </c>
      <c r="N31" s="4">
        <v>0</v>
      </c>
      <c r="O31" s="26">
        <v>23.2</v>
      </c>
      <c r="P31" s="27">
        <v>45.364698867024444</v>
      </c>
    </row>
    <row r="32" spans="1:16" x14ac:dyDescent="0.25">
      <c r="A32" s="4">
        <v>1218190109</v>
      </c>
      <c r="B32" s="5" t="s">
        <v>332</v>
      </c>
      <c r="C32" s="5" t="s">
        <v>333</v>
      </c>
      <c r="D32" s="5" t="s">
        <v>334</v>
      </c>
      <c r="E32" s="6" t="s">
        <v>8</v>
      </c>
      <c r="F32" s="7">
        <v>68.384615384615387</v>
      </c>
      <c r="G32" s="23">
        <v>6.838461538461539</v>
      </c>
      <c r="H32" s="8">
        <v>66.79069767441861</v>
      </c>
      <c r="I32" s="24">
        <v>13.358139534883723</v>
      </c>
      <c r="J32" s="5">
        <v>0</v>
      </c>
      <c r="K32" s="4">
        <v>0</v>
      </c>
      <c r="L32" s="25">
        <v>59</v>
      </c>
      <c r="M32" s="8">
        <v>23.6</v>
      </c>
      <c r="N32" s="4">
        <v>0</v>
      </c>
      <c r="O32" s="26">
        <v>23.6</v>
      </c>
      <c r="P32" s="27">
        <v>43.796601073345265</v>
      </c>
    </row>
    <row r="33" spans="1:16" x14ac:dyDescent="0.25">
      <c r="A33" s="4">
        <v>1218190082</v>
      </c>
      <c r="B33" s="5" t="s">
        <v>335</v>
      </c>
      <c r="C33" s="5" t="s">
        <v>336</v>
      </c>
      <c r="D33" s="5" t="s">
        <v>273</v>
      </c>
      <c r="E33" s="6" t="s">
        <v>8</v>
      </c>
      <c r="F33" s="7">
        <v>71.361111111111114</v>
      </c>
      <c r="G33" s="23">
        <v>7.1361111111111111</v>
      </c>
      <c r="H33" s="8">
        <v>67.255813953488371</v>
      </c>
      <c r="I33" s="24">
        <v>13.451162790697675</v>
      </c>
      <c r="J33" s="5">
        <v>0</v>
      </c>
      <c r="K33" s="4">
        <v>0</v>
      </c>
      <c r="L33" s="25">
        <v>55</v>
      </c>
      <c r="M33" s="8">
        <v>22</v>
      </c>
      <c r="N33" s="4">
        <v>0</v>
      </c>
      <c r="O33" s="26">
        <v>22</v>
      </c>
      <c r="P33" s="27">
        <v>42.587273901808786</v>
      </c>
    </row>
    <row r="34" spans="1:16" x14ac:dyDescent="0.25">
      <c r="A34" s="4">
        <v>1218190082</v>
      </c>
      <c r="B34" s="5" t="s">
        <v>335</v>
      </c>
      <c r="C34" s="5" t="s">
        <v>336</v>
      </c>
      <c r="D34" s="5" t="s">
        <v>273</v>
      </c>
      <c r="E34" s="6" t="s">
        <v>8</v>
      </c>
      <c r="F34" s="7">
        <v>71.361111111111114</v>
      </c>
      <c r="G34" s="23">
        <v>7.1361111111111111</v>
      </c>
      <c r="H34" s="8">
        <v>67.255813953488371</v>
      </c>
      <c r="I34" s="24">
        <v>13.451162790697675</v>
      </c>
      <c r="J34" s="5">
        <v>0</v>
      </c>
      <c r="K34" s="4">
        <v>0</v>
      </c>
      <c r="L34" s="25">
        <v>55</v>
      </c>
      <c r="M34" s="8">
        <v>22</v>
      </c>
      <c r="N34" s="4">
        <v>0</v>
      </c>
      <c r="O34" s="26">
        <v>22</v>
      </c>
      <c r="P34" s="27">
        <v>42.587273901808786</v>
      </c>
    </row>
    <row r="35" spans="1:16" x14ac:dyDescent="0.25">
      <c r="A35" s="4">
        <v>1218190263</v>
      </c>
      <c r="B35" s="5" t="s">
        <v>622</v>
      </c>
      <c r="C35" s="5" t="s">
        <v>623</v>
      </c>
      <c r="D35" s="5" t="s">
        <v>624</v>
      </c>
      <c r="E35" s="6" t="s">
        <v>8</v>
      </c>
      <c r="F35" s="7">
        <v>76.944444444444443</v>
      </c>
      <c r="G35" s="23">
        <v>7.6944444444444446</v>
      </c>
      <c r="H35" s="8">
        <v>76.744186046511629</v>
      </c>
      <c r="I35" s="24">
        <v>15.348837209302326</v>
      </c>
      <c r="J35" s="5">
        <v>0</v>
      </c>
      <c r="K35" s="4">
        <v>0</v>
      </c>
      <c r="L35" s="25" t="s">
        <v>858</v>
      </c>
      <c r="M35" s="8"/>
      <c r="N35" s="4">
        <v>5</v>
      </c>
      <c r="O35" s="26"/>
      <c r="P35" s="27">
        <v>28.043281653746767</v>
      </c>
    </row>
    <row r="36" spans="1:16" x14ac:dyDescent="0.25">
      <c r="A36" s="4">
        <v>1218190110</v>
      </c>
      <c r="B36" s="5" t="s">
        <v>384</v>
      </c>
      <c r="C36" s="5" t="s">
        <v>385</v>
      </c>
      <c r="D36" s="5" t="s">
        <v>386</v>
      </c>
      <c r="E36" s="6" t="s">
        <v>8</v>
      </c>
      <c r="F36" s="7">
        <v>63.583333333333336</v>
      </c>
      <c r="G36" s="23">
        <v>6.3583333333333334</v>
      </c>
      <c r="H36" s="8">
        <v>69.5</v>
      </c>
      <c r="I36" s="24">
        <v>13.9</v>
      </c>
      <c r="J36" s="5">
        <v>0</v>
      </c>
      <c r="K36" s="4">
        <v>0</v>
      </c>
      <c r="L36" s="25" t="s">
        <v>859</v>
      </c>
      <c r="M36" s="8"/>
      <c r="N36" s="4">
        <v>5</v>
      </c>
      <c r="O36" s="26"/>
      <c r="P36" s="27">
        <v>25.258333333333333</v>
      </c>
    </row>
    <row r="37" spans="1:16" x14ac:dyDescent="0.25">
      <c r="A37" s="4">
        <v>1218190432</v>
      </c>
      <c r="B37" s="5" t="s">
        <v>566</v>
      </c>
      <c r="C37" s="5" t="s">
        <v>567</v>
      </c>
      <c r="D37" s="5" t="s">
        <v>568</v>
      </c>
      <c r="E37" s="6" t="s">
        <v>8</v>
      </c>
      <c r="F37" s="7">
        <v>63.166666666666671</v>
      </c>
      <c r="G37" s="23">
        <v>6.3166666666666673</v>
      </c>
      <c r="H37" s="8">
        <v>66.83720930232559</v>
      </c>
      <c r="I37" s="24">
        <v>13.367441860465117</v>
      </c>
      <c r="J37" s="5">
        <v>0</v>
      </c>
      <c r="K37" s="4">
        <v>0</v>
      </c>
      <c r="L37" s="25" t="s">
        <v>859</v>
      </c>
      <c r="M37" s="8"/>
      <c r="N37" s="4">
        <v>5</v>
      </c>
      <c r="O37" s="26"/>
      <c r="P37" s="27">
        <v>24.684108527131784</v>
      </c>
    </row>
    <row r="38" spans="1:16" x14ac:dyDescent="0.25">
      <c r="A38" s="4">
        <v>1218190216</v>
      </c>
      <c r="B38" s="5" t="s">
        <v>561</v>
      </c>
      <c r="C38" s="5" t="s">
        <v>562</v>
      </c>
      <c r="D38" s="5" t="s">
        <v>563</v>
      </c>
      <c r="E38" s="6" t="s">
        <v>8</v>
      </c>
      <c r="F38" s="7">
        <v>59.916666666666664</v>
      </c>
      <c r="G38" s="23">
        <v>5.9916666666666663</v>
      </c>
      <c r="H38" s="8">
        <v>67.65384615384616</v>
      </c>
      <c r="I38" s="24">
        <v>13.530769230769232</v>
      </c>
      <c r="J38" s="5">
        <v>0</v>
      </c>
      <c r="K38" s="4">
        <v>0</v>
      </c>
      <c r="L38" s="25" t="s">
        <v>859</v>
      </c>
      <c r="M38" s="8"/>
      <c r="N38" s="4">
        <v>5</v>
      </c>
      <c r="O38" s="26"/>
      <c r="P38" s="27">
        <v>24.522435897435898</v>
      </c>
    </row>
    <row r="39" spans="1:16" x14ac:dyDescent="0.25">
      <c r="A39" s="4">
        <v>1218190134</v>
      </c>
      <c r="B39" s="5" t="s">
        <v>756</v>
      </c>
      <c r="C39" s="5" t="s">
        <v>757</v>
      </c>
      <c r="D39" s="5" t="s">
        <v>758</v>
      </c>
      <c r="E39" s="6" t="s">
        <v>8</v>
      </c>
      <c r="F39" s="7">
        <v>64.743589743589752</v>
      </c>
      <c r="G39" s="23">
        <v>6.4743589743589753</v>
      </c>
      <c r="H39" s="8">
        <v>61.627906976744185</v>
      </c>
      <c r="I39" s="24">
        <v>12.325581395348838</v>
      </c>
      <c r="J39" s="5">
        <v>0</v>
      </c>
      <c r="K39" s="4">
        <v>0</v>
      </c>
      <c r="L39" s="25" t="s">
        <v>859</v>
      </c>
      <c r="M39" s="8"/>
      <c r="N39" s="4">
        <v>5</v>
      </c>
      <c r="O39" s="26"/>
      <c r="P39" s="27">
        <v>23.799940369707812</v>
      </c>
    </row>
    <row r="40" spans="1:16" x14ac:dyDescent="0.25">
      <c r="A40" s="4">
        <v>1218190255</v>
      </c>
      <c r="B40" s="5" t="s">
        <v>455</v>
      </c>
      <c r="C40" s="5" t="s">
        <v>590</v>
      </c>
      <c r="D40" s="5" t="s">
        <v>591</v>
      </c>
      <c r="E40" s="6" t="s">
        <v>8</v>
      </c>
      <c r="F40" s="7">
        <v>54.111111111111107</v>
      </c>
      <c r="G40" s="23">
        <v>5.4111111111111105</v>
      </c>
      <c r="H40" s="8">
        <v>61.65384615384616</v>
      </c>
      <c r="I40" s="24">
        <v>12.330769230769231</v>
      </c>
      <c r="J40" s="5">
        <v>0</v>
      </c>
      <c r="K40" s="4">
        <v>0</v>
      </c>
      <c r="L40" s="25" t="s">
        <v>859</v>
      </c>
      <c r="M40" s="8"/>
      <c r="N40" s="4">
        <v>5</v>
      </c>
      <c r="O40" s="26"/>
      <c r="P40" s="27">
        <v>22.741880341880343</v>
      </c>
    </row>
    <row r="41" spans="1:16" x14ac:dyDescent="0.25">
      <c r="A41" s="4">
        <v>1218190069</v>
      </c>
      <c r="B41" s="5" t="s">
        <v>435</v>
      </c>
      <c r="C41" s="5" t="s">
        <v>436</v>
      </c>
      <c r="D41" s="5" t="s">
        <v>437</v>
      </c>
      <c r="E41" s="6" t="s">
        <v>8</v>
      </c>
      <c r="F41" s="7">
        <v>62.277777777777779</v>
      </c>
      <c r="G41" s="23">
        <v>6.2277777777777779</v>
      </c>
      <c r="H41" s="8">
        <v>56.769230769230774</v>
      </c>
      <c r="I41" s="24">
        <v>11.353846153846154</v>
      </c>
      <c r="J41" s="5">
        <v>0</v>
      </c>
      <c r="K41" s="4">
        <v>0</v>
      </c>
      <c r="L41" s="25" t="s">
        <v>859</v>
      </c>
      <c r="M41" s="8"/>
      <c r="N41" s="4">
        <v>5</v>
      </c>
      <c r="O41" s="26"/>
      <c r="P41" s="27">
        <v>22.581623931623934</v>
      </c>
    </row>
    <row r="42" spans="1:16" x14ac:dyDescent="0.25">
      <c r="A42" s="4">
        <v>1218190260</v>
      </c>
      <c r="B42" s="5" t="s">
        <v>43</v>
      </c>
      <c r="C42" s="5" t="s">
        <v>44</v>
      </c>
      <c r="D42" s="5" t="s">
        <v>45</v>
      </c>
      <c r="E42" s="6" t="s">
        <v>8</v>
      </c>
      <c r="F42" s="7">
        <v>60.513513513513516</v>
      </c>
      <c r="G42" s="23">
        <v>6.0513513513513519</v>
      </c>
      <c r="H42" s="8">
        <v>55.57692307692308</v>
      </c>
      <c r="I42" s="24">
        <v>11.115384615384617</v>
      </c>
      <c r="J42" s="5">
        <v>0</v>
      </c>
      <c r="K42" s="4">
        <v>0</v>
      </c>
      <c r="L42" s="25" t="s">
        <v>859</v>
      </c>
      <c r="M42" s="8"/>
      <c r="N42" s="4">
        <v>5</v>
      </c>
      <c r="O42" s="26"/>
      <c r="P42" s="27">
        <v>22.16673596673597</v>
      </c>
    </row>
    <row r="43" spans="1:16" x14ac:dyDescent="0.25">
      <c r="A43" s="4">
        <v>1218190208</v>
      </c>
      <c r="B43" s="5" t="s">
        <v>704</v>
      </c>
      <c r="C43" s="5" t="s">
        <v>705</v>
      </c>
      <c r="D43" s="5" t="s">
        <v>706</v>
      </c>
      <c r="E43" s="6" t="s">
        <v>8</v>
      </c>
      <c r="F43" s="7">
        <v>71.166666666666671</v>
      </c>
      <c r="G43" s="23">
        <v>7.1166666666666671</v>
      </c>
      <c r="H43" s="8">
        <v>72.961538461538467</v>
      </c>
      <c r="I43" s="24">
        <v>14.592307692307694</v>
      </c>
      <c r="J43" s="5"/>
      <c r="K43" s="4"/>
      <c r="L43" s="25" t="s">
        <v>859</v>
      </c>
      <c r="M43" s="8"/>
      <c r="N43" s="4"/>
      <c r="O43" s="26"/>
      <c r="P43" s="27">
        <v>21.708974358974359</v>
      </c>
    </row>
    <row r="44" spans="1:16" x14ac:dyDescent="0.25">
      <c r="A44" s="4">
        <v>1218190021</v>
      </c>
      <c r="B44" s="5" t="s">
        <v>131</v>
      </c>
      <c r="C44" s="5" t="s">
        <v>132</v>
      </c>
      <c r="D44" s="5" t="s">
        <v>133</v>
      </c>
      <c r="E44" s="6" t="s">
        <v>8</v>
      </c>
      <c r="F44" s="7">
        <v>69.888888888888886</v>
      </c>
      <c r="G44" s="23">
        <v>6.9888888888888889</v>
      </c>
      <c r="H44" s="8">
        <v>73.424242424242422</v>
      </c>
      <c r="I44" s="24">
        <v>14.684848484848484</v>
      </c>
      <c r="J44" s="5"/>
      <c r="K44" s="4"/>
      <c r="L44" s="25" t="s">
        <v>859</v>
      </c>
      <c r="M44" s="8"/>
      <c r="N44" s="4"/>
      <c r="O44" s="26"/>
      <c r="P44" s="27">
        <v>21.673737373737374</v>
      </c>
    </row>
    <row r="45" spans="1:16" x14ac:dyDescent="0.25">
      <c r="A45" s="4">
        <v>1218190050</v>
      </c>
      <c r="B45" s="5" t="s">
        <v>408</v>
      </c>
      <c r="C45" s="5" t="s">
        <v>409</v>
      </c>
      <c r="D45" s="5" t="s">
        <v>410</v>
      </c>
      <c r="E45" s="6" t="s">
        <v>8</v>
      </c>
      <c r="F45" s="7">
        <v>49.111111111111114</v>
      </c>
      <c r="G45" s="23">
        <v>4.9111111111111114</v>
      </c>
      <c r="H45" s="8">
        <v>56.999999999999993</v>
      </c>
      <c r="I45" s="24">
        <v>11.399999999999999</v>
      </c>
      <c r="J45" s="5">
        <v>0</v>
      </c>
      <c r="K45" s="4">
        <v>0</v>
      </c>
      <c r="L45" s="25" t="s">
        <v>859</v>
      </c>
      <c r="M45" s="8"/>
      <c r="N45" s="4">
        <v>5</v>
      </c>
      <c r="O45" s="26"/>
      <c r="P45" s="27">
        <v>21.31111111111111</v>
      </c>
    </row>
    <row r="46" spans="1:16" x14ac:dyDescent="0.25">
      <c r="A46" s="4">
        <v>1218190248</v>
      </c>
      <c r="B46" s="5" t="s">
        <v>191</v>
      </c>
      <c r="C46" s="5" t="s">
        <v>192</v>
      </c>
      <c r="D46" s="5" t="s">
        <v>193</v>
      </c>
      <c r="E46" s="6" t="s">
        <v>8</v>
      </c>
      <c r="F46" s="7">
        <v>68.820512820512818</v>
      </c>
      <c r="G46" s="23">
        <v>6.8820512820512816</v>
      </c>
      <c r="H46" s="8">
        <v>70.72</v>
      </c>
      <c r="I46" s="24">
        <v>14.144</v>
      </c>
      <c r="J46" s="5"/>
      <c r="K46" s="4"/>
      <c r="L46" s="25" t="s">
        <v>859</v>
      </c>
      <c r="M46" s="8"/>
      <c r="N46" s="4"/>
      <c r="O46" s="26"/>
      <c r="P46" s="27">
        <v>21.026051282051281</v>
      </c>
    </row>
    <row r="47" spans="1:16" x14ac:dyDescent="0.25">
      <c r="A47" s="4">
        <v>1218190106</v>
      </c>
      <c r="B47" s="5" t="s">
        <v>205</v>
      </c>
      <c r="C47" s="5" t="s">
        <v>85</v>
      </c>
      <c r="D47" s="5" t="s">
        <v>206</v>
      </c>
      <c r="E47" s="6" t="s">
        <v>8</v>
      </c>
      <c r="F47" s="7">
        <v>70.527777777777771</v>
      </c>
      <c r="G47" s="23">
        <v>7.0527777777777771</v>
      </c>
      <c r="H47" s="8">
        <v>68.04651162790698</v>
      </c>
      <c r="I47" s="24">
        <v>13.609302325581396</v>
      </c>
      <c r="J47" s="5">
        <v>0</v>
      </c>
      <c r="K47" s="4">
        <v>0</v>
      </c>
      <c r="L47" s="25">
        <v>65</v>
      </c>
      <c r="M47" s="8">
        <v>26</v>
      </c>
      <c r="N47" s="4">
        <v>0</v>
      </c>
      <c r="O47" s="26"/>
      <c r="P47" s="27">
        <v>20.662080103359173</v>
      </c>
    </row>
    <row r="48" spans="1:16" x14ac:dyDescent="0.25">
      <c r="A48" s="4">
        <v>1218190087</v>
      </c>
      <c r="B48" s="5" t="s">
        <v>486</v>
      </c>
      <c r="C48" s="5" t="s">
        <v>759</v>
      </c>
      <c r="D48" s="5" t="s">
        <v>547</v>
      </c>
      <c r="E48" s="6" t="s">
        <v>8</v>
      </c>
      <c r="F48" s="7">
        <v>68.611111111111114</v>
      </c>
      <c r="G48" s="23">
        <v>6.8611111111111116</v>
      </c>
      <c r="H48" s="8">
        <v>68.833333333333329</v>
      </c>
      <c r="I48" s="24">
        <v>13.766666666666666</v>
      </c>
      <c r="J48" s="5">
        <v>0</v>
      </c>
      <c r="K48" s="4">
        <v>0</v>
      </c>
      <c r="L48" s="25" t="s">
        <v>859</v>
      </c>
      <c r="M48" s="8"/>
      <c r="N48" s="4">
        <v>0</v>
      </c>
      <c r="O48" s="26"/>
      <c r="P48" s="27">
        <v>20.627777777777776</v>
      </c>
    </row>
    <row r="49" spans="1:16" x14ac:dyDescent="0.25">
      <c r="A49" s="4">
        <v>1218190115</v>
      </c>
      <c r="B49" s="5" t="s">
        <v>789</v>
      </c>
      <c r="C49" s="5" t="s">
        <v>790</v>
      </c>
      <c r="D49" s="5" t="s">
        <v>791</v>
      </c>
      <c r="E49" s="6" t="s">
        <v>8</v>
      </c>
      <c r="F49" s="7">
        <v>66.611111111111114</v>
      </c>
      <c r="G49" s="23">
        <v>6.6611111111111114</v>
      </c>
      <c r="H49" s="8">
        <v>69.023255813953483</v>
      </c>
      <c r="I49" s="24">
        <v>13.804651162790696</v>
      </c>
      <c r="J49" s="5">
        <v>0</v>
      </c>
      <c r="K49" s="4">
        <v>0</v>
      </c>
      <c r="L49" s="25" t="s">
        <v>859</v>
      </c>
      <c r="M49" s="8"/>
      <c r="N49" s="4">
        <v>0</v>
      </c>
      <c r="O49" s="26"/>
      <c r="P49" s="27">
        <v>20.465762273901809</v>
      </c>
    </row>
    <row r="50" spans="1:16" x14ac:dyDescent="0.25">
      <c r="A50" s="4">
        <v>1218190231</v>
      </c>
      <c r="B50" s="5" t="s">
        <v>145</v>
      </c>
      <c r="C50" s="5" t="s">
        <v>146</v>
      </c>
      <c r="D50" s="5" t="s">
        <v>147</v>
      </c>
      <c r="E50" s="6" t="s">
        <v>8</v>
      </c>
      <c r="F50" s="7">
        <v>68.07692307692308</v>
      </c>
      <c r="G50" s="23">
        <v>6.8076923076923084</v>
      </c>
      <c r="H50" s="8">
        <v>67.534883720930225</v>
      </c>
      <c r="I50" s="24">
        <v>13.506976744186044</v>
      </c>
      <c r="J50" s="5"/>
      <c r="K50" s="4"/>
      <c r="L50" s="25">
        <v>53</v>
      </c>
      <c r="M50" s="8">
        <v>21.200000000000003</v>
      </c>
      <c r="N50" s="4"/>
      <c r="O50" s="26"/>
      <c r="P50" s="27">
        <v>20.314669051878354</v>
      </c>
    </row>
    <row r="51" spans="1:16" x14ac:dyDescent="0.25">
      <c r="A51" s="4">
        <v>1218190110</v>
      </c>
      <c r="B51" s="5" t="s">
        <v>384</v>
      </c>
      <c r="C51" s="5" t="s">
        <v>385</v>
      </c>
      <c r="D51" s="5" t="s">
        <v>386</v>
      </c>
      <c r="E51" s="6" t="s">
        <v>8</v>
      </c>
      <c r="F51" s="7">
        <v>63.583333333333336</v>
      </c>
      <c r="G51" s="23">
        <v>6.3583333333333334</v>
      </c>
      <c r="H51" s="8">
        <v>69.5</v>
      </c>
      <c r="I51" s="24">
        <v>13.9</v>
      </c>
      <c r="J51" s="5">
        <v>0</v>
      </c>
      <c r="K51" s="4">
        <v>0</v>
      </c>
      <c r="L51" s="25" t="s">
        <v>859</v>
      </c>
      <c r="M51" s="8"/>
      <c r="N51" s="4">
        <v>0</v>
      </c>
      <c r="O51" s="26"/>
      <c r="P51" s="27">
        <v>20.258333333333333</v>
      </c>
    </row>
    <row r="52" spans="1:16" x14ac:dyDescent="0.25">
      <c r="A52" s="4">
        <v>1218190432</v>
      </c>
      <c r="B52" s="5" t="s">
        <v>566</v>
      </c>
      <c r="C52" s="5" t="s">
        <v>567</v>
      </c>
      <c r="D52" s="5" t="s">
        <v>568</v>
      </c>
      <c r="E52" s="6" t="s">
        <v>8</v>
      </c>
      <c r="F52" s="7">
        <v>63.166666666666671</v>
      </c>
      <c r="G52" s="23">
        <v>6.3166666666666673</v>
      </c>
      <c r="H52" s="8">
        <v>66.83720930232559</v>
      </c>
      <c r="I52" s="24">
        <v>13.367441860465117</v>
      </c>
      <c r="J52" s="5">
        <v>0</v>
      </c>
      <c r="K52" s="4">
        <v>0</v>
      </c>
      <c r="L52" s="25" t="s">
        <v>859</v>
      </c>
      <c r="M52" s="8"/>
      <c r="N52" s="4">
        <v>0</v>
      </c>
      <c r="O52" s="26"/>
      <c r="P52" s="27">
        <v>19.684108527131784</v>
      </c>
    </row>
    <row r="53" spans="1:16" x14ac:dyDescent="0.25">
      <c r="A53" s="4">
        <v>1218190216</v>
      </c>
      <c r="B53" s="5" t="s">
        <v>561</v>
      </c>
      <c r="C53" s="5" t="s">
        <v>562</v>
      </c>
      <c r="D53" s="5" t="s">
        <v>563</v>
      </c>
      <c r="E53" s="6" t="s">
        <v>8</v>
      </c>
      <c r="F53" s="7">
        <v>59.916666666666664</v>
      </c>
      <c r="G53" s="23">
        <v>5.9916666666666663</v>
      </c>
      <c r="H53" s="8">
        <v>67.65384615384616</v>
      </c>
      <c r="I53" s="24">
        <v>13.530769230769232</v>
      </c>
      <c r="J53" s="5">
        <v>0</v>
      </c>
      <c r="K53" s="4">
        <v>0</v>
      </c>
      <c r="L53" s="25" t="s">
        <v>859</v>
      </c>
      <c r="M53" s="8"/>
      <c r="N53" s="4">
        <v>0</v>
      </c>
      <c r="O53" s="26"/>
      <c r="P53" s="27">
        <v>19.522435897435898</v>
      </c>
    </row>
    <row r="54" spans="1:16" x14ac:dyDescent="0.25">
      <c r="A54" s="4">
        <v>1218190163</v>
      </c>
      <c r="B54" s="5" t="s">
        <v>289</v>
      </c>
      <c r="C54" s="5" t="s">
        <v>290</v>
      </c>
      <c r="D54" s="5" t="s">
        <v>291</v>
      </c>
      <c r="E54" s="6" t="s">
        <v>8</v>
      </c>
      <c r="F54" s="7">
        <v>63.305555555555557</v>
      </c>
      <c r="G54" s="23">
        <v>6.3305555555555557</v>
      </c>
      <c r="H54" s="8">
        <v>65.653846153846146</v>
      </c>
      <c r="I54" s="24">
        <v>13.130769230769229</v>
      </c>
      <c r="J54" s="5">
        <v>0</v>
      </c>
      <c r="K54" s="4">
        <v>0</v>
      </c>
      <c r="L54" s="25" t="s">
        <v>859</v>
      </c>
      <c r="M54" s="8"/>
      <c r="N54" s="4">
        <v>0</v>
      </c>
      <c r="O54" s="26"/>
      <c r="P54" s="27">
        <v>19.461324786324784</v>
      </c>
    </row>
    <row r="55" spans="1:16" x14ac:dyDescent="0.25">
      <c r="A55" s="4">
        <v>1218190201</v>
      </c>
      <c r="B55" s="5" t="s">
        <v>117</v>
      </c>
      <c r="C55" s="5" t="s">
        <v>118</v>
      </c>
      <c r="D55" s="5" t="s">
        <v>119</v>
      </c>
      <c r="E55" s="6" t="s">
        <v>8</v>
      </c>
      <c r="F55" s="7">
        <v>61.527777777777779</v>
      </c>
      <c r="G55" s="23">
        <v>6.1527777777777777</v>
      </c>
      <c r="H55" s="8">
        <v>64</v>
      </c>
      <c r="I55" s="24">
        <v>12.8</v>
      </c>
      <c r="J55" s="5">
        <v>0</v>
      </c>
      <c r="K55" s="4">
        <v>0</v>
      </c>
      <c r="L55" s="25">
        <v>56</v>
      </c>
      <c r="M55" s="8">
        <v>22.400000000000002</v>
      </c>
      <c r="N55" s="4">
        <v>0</v>
      </c>
      <c r="O55" s="26"/>
      <c r="P55" s="27">
        <v>18.952777777777779</v>
      </c>
    </row>
    <row r="56" spans="1:16" x14ac:dyDescent="0.25">
      <c r="A56" s="4">
        <v>1218190201</v>
      </c>
      <c r="B56" s="5" t="s">
        <v>117</v>
      </c>
      <c r="C56" s="5" t="s">
        <v>118</v>
      </c>
      <c r="D56" s="5" t="s">
        <v>119</v>
      </c>
      <c r="E56" s="6" t="s">
        <v>8</v>
      </c>
      <c r="F56" s="7">
        <v>61.527777777777779</v>
      </c>
      <c r="G56" s="23">
        <v>6.1527777777777777</v>
      </c>
      <c r="H56" s="8">
        <v>64</v>
      </c>
      <c r="I56" s="24">
        <v>12.8</v>
      </c>
      <c r="J56" s="5">
        <v>0</v>
      </c>
      <c r="K56" s="4">
        <v>0</v>
      </c>
      <c r="L56" s="25">
        <v>56</v>
      </c>
      <c r="M56" s="8">
        <v>22.400000000000002</v>
      </c>
      <c r="N56" s="4">
        <v>0</v>
      </c>
      <c r="O56" s="26"/>
      <c r="P56" s="27">
        <v>18.952777777777779</v>
      </c>
    </row>
    <row r="57" spans="1:16" x14ac:dyDescent="0.25">
      <c r="A57" s="4">
        <v>1218190645</v>
      </c>
      <c r="B57" s="5" t="s">
        <v>274</v>
      </c>
      <c r="C57" s="5" t="s">
        <v>718</v>
      </c>
      <c r="D57" s="5" t="s">
        <v>719</v>
      </c>
      <c r="E57" s="6" t="s">
        <v>8</v>
      </c>
      <c r="F57" s="7">
        <v>44.388888888888886</v>
      </c>
      <c r="G57" s="23">
        <v>4.4388888888888882</v>
      </c>
      <c r="H57" s="8">
        <v>42.24</v>
      </c>
      <c r="I57" s="24">
        <v>8.4480000000000004</v>
      </c>
      <c r="J57" s="5">
        <v>0</v>
      </c>
      <c r="K57" s="4">
        <v>0</v>
      </c>
      <c r="L57" s="25" t="s">
        <v>858</v>
      </c>
      <c r="M57" s="8"/>
      <c r="N57" s="4">
        <v>5</v>
      </c>
      <c r="O57" s="26"/>
      <c r="P57" s="27">
        <v>17.88688888888889</v>
      </c>
    </row>
    <row r="58" spans="1:16" x14ac:dyDescent="0.25">
      <c r="A58" s="4">
        <v>1218190645</v>
      </c>
      <c r="B58" s="5" t="s">
        <v>274</v>
      </c>
      <c r="C58" s="5" t="s">
        <v>718</v>
      </c>
      <c r="D58" s="5" t="s">
        <v>719</v>
      </c>
      <c r="E58" s="6" t="s">
        <v>8</v>
      </c>
      <c r="F58" s="7">
        <v>44.388888888888886</v>
      </c>
      <c r="G58" s="23">
        <v>4.4388888888888882</v>
      </c>
      <c r="H58" s="8">
        <v>42.24</v>
      </c>
      <c r="I58" s="24">
        <v>8.4480000000000004</v>
      </c>
      <c r="J58" s="5">
        <v>0</v>
      </c>
      <c r="K58" s="4">
        <v>0</v>
      </c>
      <c r="L58" s="25" t="s">
        <v>858</v>
      </c>
      <c r="M58" s="8"/>
      <c r="N58" s="4">
        <v>5</v>
      </c>
      <c r="O58" s="26"/>
      <c r="P58" s="27">
        <v>17.88688888888889</v>
      </c>
    </row>
    <row r="59" spans="1:16" x14ac:dyDescent="0.25">
      <c r="A59" s="4">
        <v>1218190255</v>
      </c>
      <c r="B59" s="5" t="s">
        <v>455</v>
      </c>
      <c r="C59" s="5" t="s">
        <v>590</v>
      </c>
      <c r="D59" s="5" t="s">
        <v>591</v>
      </c>
      <c r="E59" s="6" t="s">
        <v>8</v>
      </c>
      <c r="F59" s="7">
        <v>54.111111111111107</v>
      </c>
      <c r="G59" s="23">
        <v>5.4111111111111105</v>
      </c>
      <c r="H59" s="8">
        <v>61.65384615384616</v>
      </c>
      <c r="I59" s="24">
        <v>12.330769230769231</v>
      </c>
      <c r="J59" s="5">
        <v>0</v>
      </c>
      <c r="K59" s="4">
        <v>0</v>
      </c>
      <c r="L59" s="25" t="s">
        <v>859</v>
      </c>
      <c r="M59" s="8"/>
      <c r="N59" s="4">
        <v>0</v>
      </c>
      <c r="O59" s="26"/>
      <c r="P59" s="27">
        <v>17.741880341880343</v>
      </c>
    </row>
    <row r="60" spans="1:16" x14ac:dyDescent="0.25">
      <c r="A60" s="4">
        <v>1218190260</v>
      </c>
      <c r="B60" s="5" t="s">
        <v>43</v>
      </c>
      <c r="C60" s="5" t="s">
        <v>44</v>
      </c>
      <c r="D60" s="5" t="s">
        <v>45</v>
      </c>
      <c r="E60" s="6" t="s">
        <v>8</v>
      </c>
      <c r="F60" s="7">
        <v>60.513513513513516</v>
      </c>
      <c r="G60" s="23">
        <v>6.0513513513513519</v>
      </c>
      <c r="H60" s="8">
        <v>55.57692307692308</v>
      </c>
      <c r="I60" s="24">
        <v>11.115384615384617</v>
      </c>
      <c r="J60" s="5">
        <v>0</v>
      </c>
      <c r="K60" s="4">
        <v>0</v>
      </c>
      <c r="L60" s="25" t="s">
        <v>859</v>
      </c>
      <c r="M60" s="8"/>
      <c r="N60" s="4">
        <v>0</v>
      </c>
      <c r="O60" s="26"/>
      <c r="P60" s="27">
        <v>17.16673596673597</v>
      </c>
    </row>
    <row r="61" spans="1:16" x14ac:dyDescent="0.25">
      <c r="A61" s="4">
        <v>1218190050</v>
      </c>
      <c r="B61" s="5" t="s">
        <v>408</v>
      </c>
      <c r="C61" s="5" t="s">
        <v>409</v>
      </c>
      <c r="D61" s="5" t="s">
        <v>410</v>
      </c>
      <c r="E61" s="6" t="s">
        <v>8</v>
      </c>
      <c r="F61" s="7">
        <v>49.111111111111114</v>
      </c>
      <c r="G61" s="23">
        <v>4.9111111111111114</v>
      </c>
      <c r="H61" s="8">
        <v>56.999999999999993</v>
      </c>
      <c r="I61" s="24">
        <v>11.399999999999999</v>
      </c>
      <c r="J61" s="5">
        <v>0</v>
      </c>
      <c r="K61" s="4">
        <v>0</v>
      </c>
      <c r="L61" s="25" t="s">
        <v>859</v>
      </c>
      <c r="M61" s="8"/>
      <c r="N61" s="4">
        <v>0</v>
      </c>
      <c r="O61" s="26"/>
      <c r="P61" s="27">
        <v>16.31111111111111</v>
      </c>
    </row>
    <row r="62" spans="1:16" x14ac:dyDescent="0.25">
      <c r="A62" s="4">
        <v>1218190158</v>
      </c>
      <c r="B62" s="5" t="s">
        <v>517</v>
      </c>
      <c r="C62" s="5" t="s">
        <v>518</v>
      </c>
      <c r="D62" s="5" t="s">
        <v>291</v>
      </c>
      <c r="E62" s="6" t="s">
        <v>8</v>
      </c>
      <c r="F62" s="7">
        <v>51.333333333333329</v>
      </c>
      <c r="G62" s="23">
        <v>5.1333333333333329</v>
      </c>
      <c r="H62" s="8">
        <v>55.600000000000009</v>
      </c>
      <c r="I62" s="24">
        <v>11.120000000000001</v>
      </c>
      <c r="J62" s="5"/>
      <c r="K62" s="4"/>
      <c r="L62" s="25" t="s">
        <v>859</v>
      </c>
      <c r="M62" s="8"/>
      <c r="N62" s="4"/>
      <c r="O62" s="26"/>
      <c r="P62" s="27">
        <v>16.253333333333334</v>
      </c>
    </row>
    <row r="63" spans="1:16" x14ac:dyDescent="0.25">
      <c r="A63" s="4">
        <v>1218190079</v>
      </c>
      <c r="B63" s="5" t="s">
        <v>730</v>
      </c>
      <c r="C63" s="5" t="s">
        <v>731</v>
      </c>
      <c r="D63" s="5" t="s">
        <v>609</v>
      </c>
      <c r="E63" s="6" t="s">
        <v>8</v>
      </c>
      <c r="F63" s="7">
        <v>47.666666666666671</v>
      </c>
      <c r="G63" s="23">
        <v>4.7666666666666675</v>
      </c>
      <c r="H63" s="8">
        <v>53.888888888888886</v>
      </c>
      <c r="I63" s="24">
        <v>10.777777777777777</v>
      </c>
      <c r="J63" s="5"/>
      <c r="K63" s="4"/>
      <c r="L63" s="25" t="s">
        <v>858</v>
      </c>
      <c r="M63" s="8"/>
      <c r="N63" s="4"/>
      <c r="O63" s="26"/>
      <c r="P63" s="27">
        <v>15.544444444444444</v>
      </c>
    </row>
  </sheetData>
  <autoFilter ref="A1:P1">
    <sortState ref="A2:P63">
      <sortCondition descending="1" ref="P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Master sheet</vt:lpstr>
      <vt:lpstr>Haryana Open General</vt:lpstr>
      <vt:lpstr>SC</vt:lpstr>
      <vt:lpstr>All India Open</vt:lpstr>
      <vt:lpstr>BC(A)</vt:lpstr>
      <vt:lpstr>BC (B)</vt:lpstr>
      <vt:lpstr>EWS Haryana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2019-11-26T11:59:08Z</cp:lastPrinted>
  <dcterms:created xsi:type="dcterms:W3CDTF">2019-11-20T06:33:51Z</dcterms:created>
  <dcterms:modified xsi:type="dcterms:W3CDTF">2019-11-26T12:09:07Z</dcterms:modified>
</cp:coreProperties>
</file>